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TRLB\BACKUP FOLDER\Cyclone Montha\DISCOM DEMAND FALL\"/>
    </mc:Choice>
  </mc:AlternateContent>
  <xr:revisionPtr revIDLastSave="0" documentId="13_ncr:1_{1710FCD6-0E01-4E62-ADAA-259FF8E4DC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MAND FA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P14" i="1"/>
  <c r="P15" i="1"/>
  <c r="O13" i="1"/>
  <c r="O14" i="1"/>
  <c r="O15" i="1"/>
  <c r="N13" i="1"/>
  <c r="N14" i="1"/>
  <c r="N15" i="1"/>
  <c r="M13" i="1"/>
  <c r="M14" i="1"/>
  <c r="M15" i="1"/>
  <c r="J13" i="1"/>
  <c r="J14" i="1"/>
  <c r="J15" i="1"/>
  <c r="G13" i="1"/>
  <c r="G14" i="1"/>
  <c r="G15" i="1"/>
  <c r="D13" i="1"/>
  <c r="D14" i="1"/>
  <c r="D15" i="1"/>
  <c r="O9" i="1" l="1"/>
  <c r="O10" i="1"/>
  <c r="O11" i="1"/>
  <c r="O12" i="1"/>
  <c r="N10" i="1"/>
  <c r="P10" i="1" s="1"/>
  <c r="N11" i="1"/>
  <c r="N12" i="1"/>
  <c r="P11" i="1"/>
  <c r="M10" i="1"/>
  <c r="M11" i="1"/>
  <c r="M12" i="1"/>
  <c r="J10" i="1"/>
  <c r="J11" i="1"/>
  <c r="J12" i="1"/>
  <c r="G10" i="1"/>
  <c r="G11" i="1"/>
  <c r="G12" i="1"/>
  <c r="D10" i="1"/>
  <c r="D11" i="1"/>
  <c r="D12" i="1"/>
  <c r="N5" i="1"/>
  <c r="O5" i="1"/>
  <c r="N6" i="1"/>
  <c r="O6" i="1"/>
  <c r="N7" i="1"/>
  <c r="O7" i="1"/>
  <c r="N8" i="1"/>
  <c r="O8" i="1"/>
  <c r="N9" i="1"/>
  <c r="M5" i="1"/>
  <c r="M6" i="1"/>
  <c r="M7" i="1"/>
  <c r="M8" i="1"/>
  <c r="M9" i="1"/>
  <c r="J5" i="1"/>
  <c r="J6" i="1"/>
  <c r="J7" i="1"/>
  <c r="J8" i="1"/>
  <c r="J9" i="1"/>
  <c r="G5" i="1"/>
  <c r="G6" i="1"/>
  <c r="G7" i="1"/>
  <c r="G8" i="1"/>
  <c r="G9" i="1"/>
  <c r="D5" i="1"/>
  <c r="D6" i="1"/>
  <c r="D7" i="1"/>
  <c r="D8" i="1"/>
  <c r="D9" i="1"/>
  <c r="P12" i="1" l="1"/>
  <c r="P9" i="1"/>
  <c r="P8" i="1"/>
  <c r="P7" i="1"/>
  <c r="P6" i="1"/>
  <c r="P5" i="1"/>
  <c r="O4" i="1"/>
  <c r="N4" i="1"/>
  <c r="M4" i="1"/>
  <c r="J4" i="1"/>
  <c r="G4" i="1"/>
  <c r="D4" i="1"/>
  <c r="P4" i="1" l="1"/>
</calcChain>
</file>

<file path=xl/sharedStrings.xml><?xml version="1.0" encoding="utf-8"?>
<sst xmlns="http://schemas.openxmlformats.org/spreadsheetml/2006/main" count="22" uniqueCount="10">
  <si>
    <t>HOURS</t>
  </si>
  <si>
    <t>TPCODL</t>
  </si>
  <si>
    <t>Difference</t>
  </si>
  <si>
    <t>TPWODL</t>
  </si>
  <si>
    <t>TPNODL</t>
  </si>
  <si>
    <t>TPSODL</t>
  </si>
  <si>
    <t>TOTAL DISCOM</t>
  </si>
  <si>
    <t>DISCOM DEMAND FALL DUE TO CYCLONE MONTHA (in MW)</t>
  </si>
  <si>
    <t>25.10.2025</t>
  </si>
  <si>
    <t>29.10.2025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</si>
</sst>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workbookViewId="0">
      <selection activeCell="L22" sqref="L22"/>
    </sheetView>
  </sheetViews>
  <sheetFormatPr defaultRowHeight="15" x14ac:dyDescent="0.25"/>
  <cols>
    <col min="1" max="1" width="9.42578125" bestFit="1" customWidth="1"/>
    <col min="2" max="2" width="23.140625" bestFit="1" customWidth="1"/>
    <col min="3" max="3" width="15.42578125" bestFit="1" customWidth="1"/>
    <col min="4" max="4" width="13.42578125" bestFit="1" customWidth="1"/>
    <col min="5" max="6" width="15.42578125" bestFit="1" customWidth="1"/>
    <col min="7" max="7" width="13.42578125" bestFit="1" customWidth="1"/>
    <col min="8" max="9" width="15.42578125" bestFit="1" customWidth="1"/>
    <col min="10" max="10" width="13.42578125" bestFit="1" customWidth="1"/>
    <col min="11" max="12" width="15.42578125" bestFit="1" customWidth="1"/>
    <col min="13" max="13" width="13.42578125" bestFit="1" customWidth="1"/>
    <col min="14" max="15" width="15.42578125" bestFit="1" customWidth="1"/>
    <col min="16" max="16" width="13.42578125" bestFit="1" customWidth="1"/>
  </cols>
  <sheetData>
    <row r="1" spans="1:16" ht="28.5" x14ac:dyDescent="0.25">
      <c r="A1" s="8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18.75" x14ac:dyDescent="0.3">
      <c r="A2" s="2" t="s">
        <v>0</v>
      </c>
      <c r="B2" s="10" t="s">
        <v>1</v>
      </c>
      <c r="C2" s="10"/>
      <c r="D2" s="2" t="s">
        <v>2</v>
      </c>
      <c r="E2" s="10" t="s">
        <v>3</v>
      </c>
      <c r="F2" s="10"/>
      <c r="G2" s="2" t="s">
        <v>2</v>
      </c>
      <c r="H2" s="10" t="s">
        <v>4</v>
      </c>
      <c r="I2" s="10"/>
      <c r="J2" s="2" t="s">
        <v>2</v>
      </c>
      <c r="K2" s="10" t="s">
        <v>5</v>
      </c>
      <c r="L2" s="10"/>
      <c r="M2" s="2" t="s">
        <v>2</v>
      </c>
      <c r="N2" s="10" t="s">
        <v>6</v>
      </c>
      <c r="O2" s="10"/>
      <c r="P2" s="2" t="s">
        <v>2</v>
      </c>
    </row>
    <row r="3" spans="1:16" ht="18.75" x14ac:dyDescent="0.3">
      <c r="A3" s="5"/>
      <c r="B3" s="5" t="s">
        <v>8</v>
      </c>
      <c r="C3" s="5" t="s">
        <v>9</v>
      </c>
      <c r="D3" s="5"/>
      <c r="E3" s="5" t="s">
        <v>8</v>
      </c>
      <c r="F3" s="5" t="s">
        <v>9</v>
      </c>
      <c r="G3" s="5"/>
      <c r="H3" s="5" t="s">
        <v>8</v>
      </c>
      <c r="I3" s="5" t="s">
        <v>9</v>
      </c>
      <c r="J3" s="5"/>
      <c r="K3" s="5" t="s">
        <v>8</v>
      </c>
      <c r="L3" s="5" t="s">
        <v>9</v>
      </c>
      <c r="M3" s="5"/>
      <c r="N3" s="5" t="s">
        <v>8</v>
      </c>
      <c r="O3" s="5" t="s">
        <v>9</v>
      </c>
      <c r="P3" s="5"/>
    </row>
    <row r="4" spans="1:16" ht="18.75" x14ac:dyDescent="0.3">
      <c r="A4" s="5">
        <v>1</v>
      </c>
      <c r="B4" s="6">
        <v>1474.84826660156</v>
      </c>
      <c r="C4" s="1">
        <v>1405.940185546875</v>
      </c>
      <c r="D4" s="7">
        <f t="shared" ref="D4:D15" si="0">C4-B4</f>
        <v>-68.908081054684999</v>
      </c>
      <c r="E4" s="6">
        <v>1517.88317871094</v>
      </c>
      <c r="F4" s="1">
        <v>1471.599609375</v>
      </c>
      <c r="G4" s="7">
        <f>F4-E4</f>
        <v>-46.283569335940001</v>
      </c>
      <c r="H4" s="6">
        <v>1203.94091796875</v>
      </c>
      <c r="I4" s="1">
        <v>1104.345458984375</v>
      </c>
      <c r="J4" s="7">
        <f>I4-H4</f>
        <v>-99.595458984375</v>
      </c>
      <c r="K4" s="6">
        <v>514.40582275390602</v>
      </c>
      <c r="L4" s="1">
        <v>476.60711669921875</v>
      </c>
      <c r="M4" s="7">
        <f>L4-K4</f>
        <v>-37.798706054687273</v>
      </c>
      <c r="N4" s="7">
        <f>B4+E4+H4+K4</f>
        <v>4711.0781860351563</v>
      </c>
      <c r="O4" s="7">
        <f>C4+F4+I4+L4</f>
        <v>4458.4923706054688</v>
      </c>
      <c r="P4" s="7">
        <f>O4-N4</f>
        <v>-252.5858154296875</v>
      </c>
    </row>
    <row r="5" spans="1:16" ht="18.75" x14ac:dyDescent="0.3">
      <c r="A5" s="5">
        <v>2</v>
      </c>
      <c r="B5" s="6">
        <v>1613.62365722656</v>
      </c>
      <c r="C5" s="1">
        <v>1354.019287109375</v>
      </c>
      <c r="D5" s="7">
        <f t="shared" si="0"/>
        <v>-259.604370117185</v>
      </c>
      <c r="E5" s="6">
        <v>1457.64697265625</v>
      </c>
      <c r="F5" s="1">
        <v>1469.0791015625</v>
      </c>
      <c r="G5" s="7">
        <f t="shared" ref="G5:G15" si="1">F5-E5</f>
        <v>11.43212890625</v>
      </c>
      <c r="H5" s="6">
        <v>1156.66381835938</v>
      </c>
      <c r="I5" s="1">
        <v>1124.9288330078125</v>
      </c>
      <c r="J5" s="7">
        <f t="shared" ref="J5:J15" si="2">I5-H5</f>
        <v>-31.734985351567502</v>
      </c>
      <c r="K5" s="6">
        <v>500.37875366210898</v>
      </c>
      <c r="L5" s="1">
        <v>470.02215576171875</v>
      </c>
      <c r="M5" s="7">
        <f t="shared" ref="M5:M15" si="3">L5-K5</f>
        <v>-30.356597900390227</v>
      </c>
      <c r="N5" s="7">
        <f t="shared" ref="N5:N16" si="4">B5+E5+H5+K5</f>
        <v>4728.3132019042987</v>
      </c>
      <c r="O5" s="7">
        <f t="shared" ref="O5:O15" si="5">C5+F5+I5+L5</f>
        <v>4418.0493774414063</v>
      </c>
      <c r="P5" s="7">
        <f t="shared" ref="P5:P15" si="6">O5-N5</f>
        <v>-310.26382446289244</v>
      </c>
    </row>
    <row r="6" spans="1:16" ht="18.75" x14ac:dyDescent="0.3">
      <c r="A6" s="5">
        <v>3</v>
      </c>
      <c r="B6" s="6">
        <v>1472.53674316406</v>
      </c>
      <c r="C6" s="1">
        <v>1387.0821533203125</v>
      </c>
      <c r="D6" s="7">
        <f t="shared" si="0"/>
        <v>-85.454589843747499</v>
      </c>
      <c r="E6" s="6">
        <v>1486.78955078125</v>
      </c>
      <c r="F6" s="1">
        <v>1428.178466796875</v>
      </c>
      <c r="G6" s="7">
        <f t="shared" si="1"/>
        <v>-58.611083984375</v>
      </c>
      <c r="H6" s="6">
        <v>1140.96594238281</v>
      </c>
      <c r="I6" s="1">
        <v>1163.16064453125</v>
      </c>
      <c r="J6" s="7">
        <f t="shared" si="2"/>
        <v>22.194702148440001</v>
      </c>
      <c r="K6" s="6">
        <v>477.06387329101602</v>
      </c>
      <c r="L6" s="1">
        <v>467.57891845703125</v>
      </c>
      <c r="M6" s="7">
        <f t="shared" si="3"/>
        <v>-9.4849548339847729</v>
      </c>
      <c r="N6" s="7">
        <f t="shared" si="4"/>
        <v>4577.3561096191352</v>
      </c>
      <c r="O6" s="7">
        <f t="shared" si="5"/>
        <v>4446.0001831054688</v>
      </c>
      <c r="P6" s="7">
        <f t="shared" si="6"/>
        <v>-131.35592651366642</v>
      </c>
    </row>
    <row r="7" spans="1:16" ht="18.75" x14ac:dyDescent="0.3">
      <c r="A7" s="5">
        <v>4</v>
      </c>
      <c r="B7" s="6">
        <v>1417.58483886719</v>
      </c>
      <c r="C7" s="1">
        <v>1353.4478759765625</v>
      </c>
      <c r="D7" s="7">
        <f t="shared" si="0"/>
        <v>-64.136962890627501</v>
      </c>
      <c r="E7" s="6">
        <v>1456.0146484375</v>
      </c>
      <c r="F7" s="1">
        <v>1543.8291015625</v>
      </c>
      <c r="G7" s="7">
        <f t="shared" si="1"/>
        <v>87.814453125</v>
      </c>
      <c r="H7" s="6">
        <v>1179.13293457031</v>
      </c>
      <c r="I7" s="1">
        <v>1038.2049560546875</v>
      </c>
      <c r="J7" s="7">
        <f t="shared" si="2"/>
        <v>-140.9279785156225</v>
      </c>
      <c r="K7" s="6">
        <v>490.91149902343801</v>
      </c>
      <c r="L7" s="1">
        <v>487.45620727539063</v>
      </c>
      <c r="M7" s="7">
        <f t="shared" si="3"/>
        <v>-3.4552917480473866</v>
      </c>
      <c r="N7" s="7">
        <f t="shared" si="4"/>
        <v>4543.6439208984384</v>
      </c>
      <c r="O7" s="7">
        <f t="shared" si="5"/>
        <v>4422.9381408691406</v>
      </c>
      <c r="P7" s="7">
        <f t="shared" si="6"/>
        <v>-120.70578002929778</v>
      </c>
    </row>
    <row r="8" spans="1:16" ht="18.75" x14ac:dyDescent="0.3">
      <c r="A8" s="5">
        <v>5</v>
      </c>
      <c r="B8" s="6">
        <v>1440.46826171875</v>
      </c>
      <c r="C8" s="1">
        <v>1311.8204345703125</v>
      </c>
      <c r="D8" s="7">
        <f t="shared" si="0"/>
        <v>-128.6478271484375</v>
      </c>
      <c r="E8" s="6">
        <v>1487.51501464844</v>
      </c>
      <c r="F8" s="1">
        <v>1404.101318359375</v>
      </c>
      <c r="G8" s="7">
        <f t="shared" si="1"/>
        <v>-83.413696289065001</v>
      </c>
      <c r="H8" s="6">
        <v>1193.6025390625</v>
      </c>
      <c r="I8" s="1">
        <v>1153.7371826171875</v>
      </c>
      <c r="J8" s="7">
        <f t="shared" si="2"/>
        <v>-39.8653564453125</v>
      </c>
      <c r="K8" s="6">
        <v>523.67663574218795</v>
      </c>
      <c r="L8" s="1">
        <v>487.2886962890625</v>
      </c>
      <c r="M8" s="7">
        <f t="shared" si="3"/>
        <v>-36.387939453125455</v>
      </c>
      <c r="N8" s="7">
        <f t="shared" si="4"/>
        <v>4645.2624511718786</v>
      </c>
      <c r="O8" s="7">
        <f t="shared" si="5"/>
        <v>4356.9476318359375</v>
      </c>
      <c r="P8" s="7">
        <f t="shared" si="6"/>
        <v>-288.31481933594114</v>
      </c>
    </row>
    <row r="9" spans="1:16" ht="18.75" x14ac:dyDescent="0.3">
      <c r="A9" s="5">
        <v>6</v>
      </c>
      <c r="B9" s="6">
        <v>1498.99279785156</v>
      </c>
      <c r="C9" s="1">
        <v>1273.886962890625</v>
      </c>
      <c r="D9" s="7">
        <f t="shared" si="0"/>
        <v>-225.105834960935</v>
      </c>
      <c r="E9" s="6">
        <v>1528.06616210938</v>
      </c>
      <c r="F9" s="1">
        <v>1406.590576171875</v>
      </c>
      <c r="G9" s="7">
        <f t="shared" si="1"/>
        <v>-121.475585937505</v>
      </c>
      <c r="H9" s="6">
        <v>1045.37219238281</v>
      </c>
      <c r="I9" s="1">
        <v>1066.94384765625</v>
      </c>
      <c r="J9" s="7">
        <f t="shared" si="2"/>
        <v>21.571655273440001</v>
      </c>
      <c r="K9" s="6">
        <v>528.90289306640602</v>
      </c>
      <c r="L9" s="1">
        <v>531.92852783203125</v>
      </c>
      <c r="M9" s="7">
        <f t="shared" si="3"/>
        <v>3.0256347656252274</v>
      </c>
      <c r="N9" s="7">
        <f t="shared" si="4"/>
        <v>4601.3340454101563</v>
      </c>
      <c r="O9" s="7">
        <f t="shared" si="5"/>
        <v>4279.3499145507813</v>
      </c>
      <c r="P9" s="7">
        <f t="shared" si="6"/>
        <v>-321.984130859375</v>
      </c>
    </row>
    <row r="10" spans="1:16" ht="18.75" x14ac:dyDescent="0.3">
      <c r="A10" s="5">
        <v>7</v>
      </c>
      <c r="B10" s="6">
        <v>1514.0250244140625</v>
      </c>
      <c r="C10" s="1">
        <v>1389.5926513671875</v>
      </c>
      <c r="D10" s="7">
        <f t="shared" si="0"/>
        <v>-124.432373046875</v>
      </c>
      <c r="E10" s="6">
        <v>1551.4241943359375</v>
      </c>
      <c r="F10" s="1">
        <v>1516.0377197265625</v>
      </c>
      <c r="G10" s="7">
        <f t="shared" si="1"/>
        <v>-35.386474609375</v>
      </c>
      <c r="H10" s="6">
        <v>1045.7386474609375</v>
      </c>
      <c r="I10" s="1">
        <v>1074.1549072265625</v>
      </c>
      <c r="J10" s="7">
        <f t="shared" si="2"/>
        <v>28.416259765625</v>
      </c>
      <c r="K10" s="6">
        <v>534.657470703125</v>
      </c>
      <c r="L10" s="1">
        <v>505.73114013671875</v>
      </c>
      <c r="M10" s="7">
        <f t="shared" si="3"/>
        <v>-28.92633056640625</v>
      </c>
      <c r="N10" s="7">
        <f t="shared" si="4"/>
        <v>4645.8453369140625</v>
      </c>
      <c r="O10" s="7">
        <f t="shared" si="5"/>
        <v>4485.5164184570313</v>
      </c>
      <c r="P10" s="7">
        <f t="shared" si="6"/>
        <v>-160.32891845703125</v>
      </c>
    </row>
    <row r="11" spans="1:16" ht="18.75" x14ac:dyDescent="0.3">
      <c r="A11" s="5">
        <v>8</v>
      </c>
      <c r="B11" s="6">
        <v>1410.505126953125</v>
      </c>
      <c r="C11" s="1">
        <v>1478.8323974609375</v>
      </c>
      <c r="D11" s="7">
        <f t="shared" si="0"/>
        <v>68.3272705078125</v>
      </c>
      <c r="E11" s="6">
        <v>1598.411376953125</v>
      </c>
      <c r="F11" s="1">
        <v>1588.6199951171875</v>
      </c>
      <c r="G11" s="7">
        <f t="shared" si="1"/>
        <v>-9.7913818359375</v>
      </c>
      <c r="H11" s="6">
        <v>1153.2034912109375</v>
      </c>
      <c r="I11" s="1">
        <v>1164.9058837890625</v>
      </c>
      <c r="J11" s="7">
        <f t="shared" si="2"/>
        <v>11.702392578125</v>
      </c>
      <c r="K11" s="6">
        <v>556.5670166015625</v>
      </c>
      <c r="L11" s="1">
        <v>558.38189697265625</v>
      </c>
      <c r="M11" s="7">
        <f t="shared" si="3"/>
        <v>1.81488037109375</v>
      </c>
      <c r="N11" s="7">
        <f t="shared" si="4"/>
        <v>4718.68701171875</v>
      </c>
      <c r="O11" s="7">
        <f t="shared" si="5"/>
        <v>4790.7401733398438</v>
      </c>
      <c r="P11" s="7">
        <f t="shared" si="6"/>
        <v>72.05316162109375</v>
      </c>
    </row>
    <row r="12" spans="1:16" ht="18.75" x14ac:dyDescent="0.3">
      <c r="A12" s="5">
        <v>9</v>
      </c>
      <c r="B12" s="6">
        <v>1531.247802734375</v>
      </c>
      <c r="C12" s="1">
        <v>1413.142333984375</v>
      </c>
      <c r="D12" s="7">
        <f t="shared" si="0"/>
        <v>-118.10546875</v>
      </c>
      <c r="E12" s="6">
        <v>1780.9212646484375</v>
      </c>
      <c r="F12" s="1">
        <v>1642.903076171875</v>
      </c>
      <c r="G12" s="7">
        <f t="shared" si="1"/>
        <v>-138.0181884765625</v>
      </c>
      <c r="H12" s="6">
        <v>1264.8895263671875</v>
      </c>
      <c r="I12" s="1">
        <v>1079.829345703125</v>
      </c>
      <c r="J12" s="7">
        <f t="shared" si="2"/>
        <v>-185.0601806640625</v>
      </c>
      <c r="K12" s="6">
        <v>570.46490478515625</v>
      </c>
      <c r="L12" s="1">
        <v>581.59344482421875</v>
      </c>
      <c r="M12" s="7">
        <f t="shared" si="3"/>
        <v>11.1285400390625</v>
      </c>
      <c r="N12" s="7">
        <f t="shared" si="4"/>
        <v>5147.5234985351563</v>
      </c>
      <c r="O12" s="7">
        <f t="shared" si="5"/>
        <v>4717.4682006835938</v>
      </c>
      <c r="P12" s="7">
        <f t="shared" si="6"/>
        <v>-430.0552978515625</v>
      </c>
    </row>
    <row r="13" spans="1:16" ht="18.75" x14ac:dyDescent="0.3">
      <c r="A13" s="5">
        <v>10</v>
      </c>
      <c r="B13" s="12">
        <v>1440.2718505859375</v>
      </c>
      <c r="C13" s="11">
        <v>1492.68798828125</v>
      </c>
      <c r="D13" s="13">
        <f t="shared" si="0"/>
        <v>52.4161376953125</v>
      </c>
      <c r="E13" s="6">
        <v>2159.5283203125</v>
      </c>
      <c r="F13" s="1">
        <v>1734.761474609375</v>
      </c>
      <c r="G13" s="13">
        <f t="shared" si="1"/>
        <v>-424.766845703125</v>
      </c>
      <c r="H13" s="6">
        <v>1067.1253662109375</v>
      </c>
      <c r="I13" s="1">
        <v>1208.159912109375</v>
      </c>
      <c r="J13" s="13">
        <f t="shared" si="2"/>
        <v>141.0345458984375</v>
      </c>
      <c r="K13" s="6">
        <v>542.5198974609375</v>
      </c>
      <c r="L13" s="1">
        <v>541.69757080078125</v>
      </c>
      <c r="M13" s="13">
        <f t="shared" si="3"/>
        <v>-0.82232666015625</v>
      </c>
      <c r="N13" s="13">
        <f t="shared" si="4"/>
        <v>5209.4454345703125</v>
      </c>
      <c r="O13" s="13">
        <f t="shared" si="5"/>
        <v>4977.3069458007813</v>
      </c>
      <c r="P13" s="13">
        <f t="shared" si="6"/>
        <v>-232.13848876953125</v>
      </c>
    </row>
    <row r="14" spans="1:16" ht="18.75" x14ac:dyDescent="0.3">
      <c r="A14" s="5">
        <v>11</v>
      </c>
      <c r="B14" s="12">
        <v>1551.8367919921875</v>
      </c>
      <c r="C14" s="11">
        <v>1509.97705078125</v>
      </c>
      <c r="D14" s="13">
        <f t="shared" si="0"/>
        <v>-41.8597412109375</v>
      </c>
      <c r="E14" s="6">
        <v>2252.5185546875</v>
      </c>
      <c r="F14" s="1">
        <v>1993.009033203125</v>
      </c>
      <c r="G14" s="13">
        <f t="shared" si="1"/>
        <v>-259.509521484375</v>
      </c>
      <c r="H14" s="6">
        <v>1093.642333984375</v>
      </c>
      <c r="I14" s="1">
        <v>1144.58642578125</v>
      </c>
      <c r="J14" s="13">
        <f t="shared" si="2"/>
        <v>50.944091796875</v>
      </c>
      <c r="K14" s="6">
        <v>504.788330078125</v>
      </c>
      <c r="L14" s="1">
        <v>504.25796508789063</v>
      </c>
      <c r="M14" s="13">
        <f t="shared" si="3"/>
        <v>-0.530364990234375</v>
      </c>
      <c r="N14" s="13">
        <f t="shared" si="4"/>
        <v>5402.7860107421875</v>
      </c>
      <c r="O14" s="13">
        <f t="shared" si="5"/>
        <v>5151.8304748535156</v>
      </c>
      <c r="P14" s="13">
        <f t="shared" si="6"/>
        <v>-250.95553588867188</v>
      </c>
    </row>
    <row r="15" spans="1:16" ht="18.75" x14ac:dyDescent="0.3">
      <c r="A15" s="5">
        <v>12</v>
      </c>
      <c r="B15" s="12">
        <v>1564.2022705078125</v>
      </c>
      <c r="C15" s="11">
        <v>1426.3758544921875</v>
      </c>
      <c r="D15" s="13">
        <f t="shared" si="0"/>
        <v>-137.826416015625</v>
      </c>
      <c r="E15" s="6">
        <v>2177.553955078125</v>
      </c>
      <c r="F15" s="1">
        <v>2222.235107421875</v>
      </c>
      <c r="G15" s="13">
        <f t="shared" si="1"/>
        <v>44.68115234375</v>
      </c>
      <c r="H15" s="6">
        <v>1121.0780029296875</v>
      </c>
      <c r="I15" s="1">
        <v>1225.4140625</v>
      </c>
      <c r="J15" s="13">
        <f t="shared" si="2"/>
        <v>104.3360595703125</v>
      </c>
      <c r="K15" s="6">
        <v>503.47103881835938</v>
      </c>
      <c r="L15" s="1">
        <v>471.77670288085938</v>
      </c>
      <c r="M15" s="13">
        <f t="shared" si="3"/>
        <v>-31.6943359375</v>
      </c>
      <c r="N15" s="13">
        <f t="shared" si="4"/>
        <v>5366.3052673339844</v>
      </c>
      <c r="O15" s="13">
        <f t="shared" si="5"/>
        <v>5345.8017272949219</v>
      </c>
      <c r="P15" s="13">
        <f t="shared" si="6"/>
        <v>-20.5035400390625</v>
      </c>
    </row>
    <row r="16" spans="1:16" ht="18.75" x14ac:dyDescent="0.3">
      <c r="A16" s="5">
        <v>13</v>
      </c>
      <c r="B16" s="6"/>
      <c r="C16" s="1"/>
      <c r="D16" s="7"/>
      <c r="E16" s="6"/>
      <c r="F16" s="1"/>
      <c r="G16" s="7"/>
      <c r="H16" s="6"/>
      <c r="I16" s="1"/>
      <c r="J16" s="7"/>
      <c r="K16" s="6"/>
      <c r="L16" s="1"/>
      <c r="M16" s="7"/>
      <c r="N16" s="13"/>
      <c r="O16" s="7"/>
      <c r="P16" s="7"/>
    </row>
    <row r="17" spans="1:16" ht="18.75" x14ac:dyDescent="0.3">
      <c r="A17" s="3">
        <v>14</v>
      </c>
      <c r="B17" s="1"/>
      <c r="C17" s="1"/>
      <c r="D17" s="7"/>
      <c r="E17" s="1"/>
      <c r="F17" s="1"/>
      <c r="G17" s="7"/>
      <c r="H17" s="1"/>
      <c r="I17" s="1"/>
      <c r="J17" s="7"/>
      <c r="K17" s="1"/>
      <c r="L17" s="1"/>
      <c r="M17" s="7"/>
      <c r="N17" s="7"/>
      <c r="O17" s="7"/>
      <c r="P17" s="7"/>
    </row>
    <row r="18" spans="1:16" ht="18.75" x14ac:dyDescent="0.3">
      <c r="A18" s="3">
        <v>15</v>
      </c>
      <c r="B18" s="1"/>
      <c r="C18" s="1"/>
      <c r="D18" s="7"/>
      <c r="E18" s="1"/>
      <c r="F18" s="1"/>
      <c r="G18" s="7"/>
      <c r="H18" s="1"/>
      <c r="I18" s="1"/>
      <c r="J18" s="7"/>
      <c r="K18" s="1"/>
      <c r="L18" s="1"/>
      <c r="M18" s="7"/>
      <c r="N18" s="7"/>
      <c r="O18" s="7"/>
      <c r="P18" s="7"/>
    </row>
    <row r="19" spans="1:16" ht="18.75" x14ac:dyDescent="0.3">
      <c r="A19" s="3">
        <v>16</v>
      </c>
      <c r="B19" s="1"/>
      <c r="C19" s="1"/>
      <c r="D19" s="7"/>
      <c r="E19" s="1"/>
      <c r="F19" s="1"/>
      <c r="G19" s="7"/>
      <c r="H19" s="1"/>
      <c r="I19" s="1"/>
      <c r="J19" s="7"/>
      <c r="K19" s="1"/>
      <c r="L19" s="1"/>
      <c r="M19" s="7"/>
      <c r="N19" s="7"/>
      <c r="O19" s="7"/>
      <c r="P19" s="7"/>
    </row>
    <row r="20" spans="1:16" ht="18.75" x14ac:dyDescent="0.3">
      <c r="A20" s="3">
        <v>17</v>
      </c>
      <c r="B20" s="1"/>
      <c r="C20" s="1"/>
      <c r="D20" s="7"/>
      <c r="E20" s="1"/>
      <c r="F20" s="1"/>
      <c r="G20" s="7"/>
      <c r="H20" s="1"/>
      <c r="I20" s="1"/>
      <c r="J20" s="7"/>
      <c r="K20" s="1"/>
      <c r="L20" s="1"/>
      <c r="M20" s="7"/>
      <c r="N20" s="7"/>
      <c r="O20" s="7"/>
      <c r="P20" s="7"/>
    </row>
    <row r="21" spans="1:16" ht="18.75" x14ac:dyDescent="0.3">
      <c r="A21" s="1">
        <v>18</v>
      </c>
      <c r="B21" s="1"/>
      <c r="C21" s="1"/>
      <c r="D21" s="7"/>
      <c r="E21" s="1"/>
      <c r="F21" s="1"/>
      <c r="G21" s="7"/>
      <c r="H21" s="1"/>
      <c r="I21" s="1"/>
      <c r="J21" s="7"/>
      <c r="K21" s="1"/>
      <c r="L21" s="1"/>
      <c r="M21" s="7"/>
      <c r="N21" s="7"/>
      <c r="O21" s="7"/>
      <c r="P21" s="7"/>
    </row>
    <row r="22" spans="1:16" ht="18.75" x14ac:dyDescent="0.3">
      <c r="A22" s="1">
        <v>19</v>
      </c>
      <c r="B22" s="1"/>
      <c r="C22" s="1"/>
      <c r="D22" s="7"/>
      <c r="E22" s="1"/>
      <c r="F22" s="1"/>
      <c r="G22" s="7"/>
      <c r="H22" s="1"/>
      <c r="I22" s="1"/>
      <c r="J22" s="7"/>
      <c r="K22" s="1"/>
      <c r="L22" s="1"/>
      <c r="M22" s="7"/>
      <c r="N22" s="7"/>
      <c r="O22" s="7"/>
      <c r="P22" s="7"/>
    </row>
    <row r="23" spans="1:16" ht="18.75" x14ac:dyDescent="0.3">
      <c r="A23" s="3">
        <v>20</v>
      </c>
      <c r="B23" s="1"/>
      <c r="C23" s="1"/>
      <c r="D23" s="7"/>
      <c r="E23" s="1"/>
      <c r="F23" s="1"/>
      <c r="G23" s="7"/>
      <c r="H23" s="1"/>
      <c r="I23" s="1"/>
      <c r="J23" s="7"/>
      <c r="K23" s="1"/>
      <c r="L23" s="1"/>
      <c r="M23" s="7"/>
      <c r="N23" s="7"/>
      <c r="O23" s="7"/>
      <c r="P23" s="7"/>
    </row>
    <row r="24" spans="1:16" ht="18.75" x14ac:dyDescent="0.3">
      <c r="A24" s="4">
        <v>21</v>
      </c>
      <c r="B24" s="1"/>
      <c r="C24" s="1"/>
      <c r="D24" s="7"/>
      <c r="E24" s="1"/>
      <c r="F24" s="1"/>
      <c r="G24" s="7"/>
      <c r="H24" s="1"/>
      <c r="I24" s="1"/>
      <c r="J24" s="7"/>
      <c r="K24" s="1"/>
      <c r="L24" s="1"/>
      <c r="M24" s="7"/>
      <c r="N24" s="7"/>
      <c r="O24" s="7"/>
      <c r="P24" s="7"/>
    </row>
    <row r="25" spans="1:16" ht="18.75" x14ac:dyDescent="0.3">
      <c r="A25" s="4">
        <v>22</v>
      </c>
      <c r="B25" s="1"/>
      <c r="C25" s="1"/>
      <c r="D25" s="7"/>
      <c r="E25" s="1"/>
      <c r="F25" s="1"/>
      <c r="G25" s="7"/>
      <c r="H25" s="1"/>
      <c r="I25" s="1"/>
      <c r="J25" s="7"/>
      <c r="K25" s="1"/>
      <c r="L25" s="1"/>
      <c r="M25" s="7"/>
      <c r="N25" s="7"/>
      <c r="O25" s="7"/>
      <c r="P25" s="7"/>
    </row>
    <row r="26" spans="1:16" ht="18.75" x14ac:dyDescent="0.3">
      <c r="A26" s="3">
        <v>23</v>
      </c>
      <c r="B26" s="1"/>
      <c r="C26" s="1"/>
      <c r="D26" s="7"/>
      <c r="E26" s="1"/>
      <c r="F26" s="1"/>
      <c r="G26" s="7"/>
      <c r="H26" s="1"/>
      <c r="I26" s="1"/>
      <c r="J26" s="7"/>
      <c r="K26" s="1"/>
      <c r="L26" s="1"/>
      <c r="M26" s="7"/>
      <c r="N26" s="7"/>
      <c r="O26" s="7"/>
      <c r="P26" s="7"/>
    </row>
    <row r="27" spans="1:16" ht="18.75" x14ac:dyDescent="0.3">
      <c r="A27" s="3">
        <v>24</v>
      </c>
      <c r="B27" s="1"/>
      <c r="C27" s="1"/>
      <c r="D27" s="7"/>
      <c r="E27" s="1"/>
      <c r="F27" s="1"/>
      <c r="G27" s="7"/>
      <c r="H27" s="1"/>
      <c r="I27" s="1"/>
      <c r="J27" s="7"/>
      <c r="K27" s="1"/>
      <c r="L27" s="1"/>
      <c r="M27" s="7"/>
      <c r="N27" s="7"/>
      <c r="O27" s="7"/>
      <c r="P27" s="7"/>
    </row>
  </sheetData>
  <mergeCells count="6">
    <mergeCell ref="A1:P1"/>
    <mergeCell ref="B2:C2"/>
    <mergeCell ref="E2:F2"/>
    <mergeCell ref="H2:I2"/>
    <mergeCell ref="K2:L2"/>
    <mergeCell ref="N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DEMAND FALL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sldcodisha32025@outlook.com</cp:lastModifiedBy>
  <dcterms:created xsi:type="dcterms:W3CDTF">2024-10-25T06:02:14Z</dcterms:created>
  <dcterms:modified xsi:type="dcterms:W3CDTF">2025-10-29T07:29:16Z</dcterms:modified>
</cp:coreProperties>
</file>