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G6" i="1" l="1"/>
  <c r="L6" i="1" s="1"/>
  <c r="G7" i="1"/>
  <c r="L7" i="1" s="1"/>
  <c r="G8" i="1"/>
  <c r="L8" i="1" s="1"/>
  <c r="G9" i="1"/>
  <c r="L9" i="1" s="1"/>
  <c r="G10" i="1"/>
  <c r="L10" i="1" s="1"/>
  <c r="G5" i="1"/>
  <c r="L5" i="1" s="1"/>
</calcChain>
</file>

<file path=xl/sharedStrings.xml><?xml version="1.0" encoding="utf-8"?>
<sst xmlns="http://schemas.openxmlformats.org/spreadsheetml/2006/main" count="175" uniqueCount="140">
  <si>
    <t>Hrs</t>
  </si>
  <si>
    <t>TPCODL</t>
  </si>
  <si>
    <t>TPWODL</t>
  </si>
  <si>
    <t>TPNODL</t>
  </si>
  <si>
    <t>TPSODL</t>
  </si>
  <si>
    <t>TOTAL</t>
  </si>
  <si>
    <t>Discom Demand Data  in MW</t>
  </si>
  <si>
    <t>01:00</t>
  </si>
  <si>
    <t>02:00</t>
  </si>
  <si>
    <t>03:00</t>
  </si>
  <si>
    <t>04:00</t>
  </si>
  <si>
    <t>05:00</t>
  </si>
  <si>
    <t>06:00</t>
  </si>
  <si>
    <t>STATE LOAD DESPATCH CENTRE, ODISHA, BHUBANESWAR</t>
  </si>
  <si>
    <t>Date:</t>
  </si>
  <si>
    <t>Time</t>
  </si>
  <si>
    <t>DAILY POWER GENERATION &amp; EXCHANGE</t>
  </si>
  <si>
    <t xml:space="preserve"> </t>
  </si>
  <si>
    <t>IPP</t>
  </si>
  <si>
    <t>CGP</t>
  </si>
  <si>
    <t>400 KV MVAR DATA</t>
  </si>
  <si>
    <t>DISCOMs</t>
  </si>
  <si>
    <t>400KV MVAR DATA</t>
  </si>
  <si>
    <t>HRS</t>
  </si>
  <si>
    <t>Burla</t>
  </si>
  <si>
    <t>Chipilima</t>
  </si>
  <si>
    <t>Total HPS</t>
  </si>
  <si>
    <t>Balimela</t>
  </si>
  <si>
    <t>Rengali</t>
  </si>
  <si>
    <t>Upper kolab</t>
  </si>
  <si>
    <t>Upper Indravati</t>
  </si>
  <si>
    <t>Machhakund (ODISHA))</t>
  </si>
  <si>
    <t>Total Hydro</t>
  </si>
  <si>
    <t>TTPS Stage-I</t>
  </si>
  <si>
    <t>TTPS Stage-II</t>
  </si>
  <si>
    <t>Ib TPS- I &amp; II</t>
  </si>
  <si>
    <t>OPGC-III, IV</t>
  </si>
  <si>
    <t>Total Thermal</t>
  </si>
  <si>
    <t>Total State Generation</t>
  </si>
  <si>
    <t>Minakshee</t>
  </si>
  <si>
    <t>OPCL</t>
  </si>
  <si>
    <t>BTPL</t>
  </si>
  <si>
    <t>AVANTIKA</t>
  </si>
  <si>
    <t>SOLAR</t>
  </si>
  <si>
    <t>VAL IPP</t>
  </si>
  <si>
    <t>GMR</t>
  </si>
  <si>
    <t>KAKATIA</t>
  </si>
  <si>
    <t>NVBL</t>
  </si>
  <si>
    <t>MDTPC</t>
  </si>
  <si>
    <t>Total IPP</t>
  </si>
  <si>
    <t>JSPL</t>
  </si>
  <si>
    <t>ICCL/ IMFA</t>
  </si>
  <si>
    <t>NALCO</t>
  </si>
  <si>
    <t>RSP</t>
  </si>
  <si>
    <t>Hindalco  /  INDAL</t>
  </si>
  <si>
    <t>NINL</t>
  </si>
  <si>
    <t>NBVL</t>
  </si>
  <si>
    <t>Bhushana Power &amp; Steel</t>
  </si>
  <si>
    <t>JSL</t>
  </si>
  <si>
    <t>Visa</t>
  </si>
  <si>
    <t xml:space="preserve">220 kV Val CGP </t>
  </si>
  <si>
    <t>BSL</t>
  </si>
  <si>
    <t>Aditya Aluminium</t>
  </si>
  <si>
    <r>
      <t xml:space="preserve">400  kV VAL CGP </t>
    </r>
    <r>
      <rPr>
        <sz val="8"/>
        <color indexed="10"/>
        <rFont val="Times New Roman"/>
        <family val="1"/>
      </rPr>
      <t/>
    </r>
  </si>
  <si>
    <t>Aarti</t>
  </si>
  <si>
    <t>2XBhubaneswar Power</t>
  </si>
  <si>
    <t>FACOR CGP</t>
  </si>
  <si>
    <t>Total CGP</t>
  </si>
  <si>
    <t>IPP+CGP</t>
  </si>
  <si>
    <t>220 KV Joda-Jamsedpur</t>
  </si>
  <si>
    <t>220 KV Joda-R.C Pur</t>
  </si>
  <si>
    <t>132 KV Joda-Kenduposi</t>
  </si>
  <si>
    <t>2x400  KV Meramundali- Kaniha</t>
  </si>
  <si>
    <t>400 KV Indravati ICT-I &amp; II Indravati-PG</t>
  </si>
  <si>
    <t>2x220 KV Rengali Sw Yd-Rengali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</si>
  <si>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Rengali PH-TSTPS</t>
    </r>
  </si>
  <si>
    <r>
      <rPr>
        <b/>
        <sz val="9"/>
        <color indexed="17"/>
        <rFont val="Arial Narrow"/>
        <family val="2"/>
      </rPr>
      <t xml:space="preserve">220  KV </t>
    </r>
    <r>
      <rPr>
        <b/>
        <sz val="9"/>
        <color indexed="8"/>
        <rFont val="Arial Narrow"/>
        <family val="2"/>
      </rPr>
      <t>TTPS - TSTPP</t>
    </r>
  </si>
  <si>
    <t>2X 220 KV Meramundali-TSTPS</t>
  </si>
  <si>
    <t>4x 220 KV Jayanagar-Jeypur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</si>
  <si>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Budhipadar-Rayagarh-I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</si>
  <si>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</si>
  <si>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Budhipadar-Korba-III</t>
    </r>
  </si>
  <si>
    <t>2x220 KV Tarkera- Rorkl PG(Bisra)</t>
  </si>
  <si>
    <t>400 kV Meramundali-Bolan PG</t>
  </si>
  <si>
    <t>400  KV DubNW-Pandiavil</t>
  </si>
  <si>
    <t>400  KV Mendh1-Pandiavil1</t>
  </si>
  <si>
    <t>400  KV Mendh2-Pandiavil2</t>
  </si>
  <si>
    <t xml:space="preserve"> 220 kV ATRI-PANDIVIL D/C</t>
  </si>
  <si>
    <t>2x 220 kV SAMANGHARA-PANDIVIL         D/C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</si>
  <si>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Katapalli-Bolangir-(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</si>
  <si>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r>
      <rPr>
        <b/>
        <sz val="9"/>
        <color indexed="17"/>
        <rFont val="Arial Narrow"/>
        <family val="2"/>
      </rPr>
      <t>2X220  KV</t>
    </r>
    <r>
      <rPr>
        <b/>
        <sz val="9"/>
        <color indexed="8"/>
        <rFont val="Arial Narrow"/>
        <family val="2"/>
      </rPr>
      <t xml:space="preserve"> Sadeipali-Bolangir-(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</si>
  <si>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t>Net Kalabadia</t>
  </si>
  <si>
    <t>2X400KV VEDANTA-JSG PG (I&amp;II)</t>
  </si>
  <si>
    <t>2X400KV OPGC-JSG PG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</si>
  <si>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Balimela-U.Sileru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</si>
  <si>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- 1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</si>
  <si>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- 2</t>
    </r>
  </si>
  <si>
    <t>2x 220 kv Keonjhar-Keonjhar PG</t>
  </si>
  <si>
    <t>Total ISGS drawal</t>
  </si>
  <si>
    <t>ISGS Schedule</t>
  </si>
  <si>
    <t>UI</t>
  </si>
  <si>
    <t>Total IPP+ CGP+ISGS</t>
  </si>
  <si>
    <t>Grid Demand</t>
  </si>
  <si>
    <t>System Frequency</t>
  </si>
  <si>
    <t>CESU</t>
  </si>
  <si>
    <t>WESCO</t>
  </si>
  <si>
    <t>NESCO</t>
  </si>
  <si>
    <t>SOUTHCO</t>
  </si>
  <si>
    <t>Total Discom</t>
  </si>
  <si>
    <t>JITPL</t>
  </si>
  <si>
    <t>400KV  Meramundali(KV)</t>
  </si>
  <si>
    <t>Meramundali -Kaniha-I</t>
  </si>
  <si>
    <t>Meramundali -Kaniha-II</t>
  </si>
  <si>
    <t>Meramundali -Bolangir PG</t>
  </si>
  <si>
    <t>Meramundali -Mendhasal1</t>
  </si>
  <si>
    <t>Meramundali -Mendhasal-2</t>
  </si>
  <si>
    <t>Meramundali -JSPL-I</t>
  </si>
  <si>
    <t>Meramundali -JSPL-II</t>
  </si>
  <si>
    <t>Meramundali ICT-I</t>
  </si>
  <si>
    <t>Meramundali ICT-II</t>
  </si>
  <si>
    <t>Meramundali -GMR</t>
  </si>
  <si>
    <t>Mendhasal-Meramundali1</t>
  </si>
  <si>
    <t>Mendhasal-Meramundali2</t>
  </si>
  <si>
    <t>Mendhasal-Pandiabil-1</t>
  </si>
  <si>
    <t>Mendhasal-Pandiabil-2</t>
  </si>
  <si>
    <t>Load Shedding in MW</t>
  </si>
  <si>
    <t>TOTAL POWER (State Gen+CGP+IPP)</t>
  </si>
  <si>
    <t>Total</t>
  </si>
  <si>
    <t>Wesco</t>
  </si>
  <si>
    <t>NIL</t>
  </si>
  <si>
    <t>Avg</t>
  </si>
  <si>
    <t>Max</t>
  </si>
  <si>
    <t>Min</t>
  </si>
  <si>
    <t>MU</t>
  </si>
  <si>
    <t>……………………………………..</t>
  </si>
  <si>
    <t>KESINGA-BOLAN_PG</t>
  </si>
  <si>
    <t>UD</t>
  </si>
  <si>
    <t>OD</t>
  </si>
  <si>
    <r>
      <t xml:space="preserve">demand fall (Comparision with </t>
    </r>
    <r>
      <rPr>
        <b/>
        <sz val="11"/>
        <color rgb="FFFF0000"/>
        <rFont val="Calibri"/>
        <family val="2"/>
        <scheme val="minor"/>
      </rPr>
      <t>21.10.2024</t>
    </r>
    <r>
      <rPr>
        <b/>
        <sz val="11"/>
        <color theme="1"/>
        <rFont val="Calibri"/>
        <family val="2"/>
        <scheme val="minor"/>
      </rPr>
      <t>)</t>
    </r>
  </si>
  <si>
    <t>Date: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</si>
</sst>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color rgb="FF00B050"/>
      <name val="Arial Narrow"/>
      <family val="2"/>
    </font>
    <font>
      <b/>
      <sz val="9"/>
      <color rgb="FFFF0000"/>
      <name val="Arial Narrow"/>
      <family val="2"/>
    </font>
    <font>
      <b/>
      <sz val="9"/>
      <color rgb="FF00B050"/>
      <name val="Arial Narrow"/>
      <family val="2"/>
    </font>
    <font>
      <sz val="8"/>
      <color indexed="10"/>
      <name val="Times New Roman"/>
      <family val="1"/>
    </font>
    <font>
      <b/>
      <sz val="9"/>
      <color theme="7" tint="-0.499984740745262"/>
      <name val="Arial Narrow"/>
      <family val="2"/>
    </font>
    <font>
      <b/>
      <sz val="9"/>
      <color indexed="17"/>
      <name val="Arial Narrow"/>
      <family val="2"/>
    </font>
    <font>
      <b/>
      <sz val="9"/>
      <color indexed="8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4"/>
      <color theme="1"/>
      <name val="Arial Narrow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20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4" fontId="8" fillId="0" borderId="1" xfId="0" quotePrefix="1" applyNumberFormat="1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18" fillId="0" borderId="1" xfId="1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" fontId="7" fillId="0" borderId="1" xfId="0" quotePrefix="1" applyNumberFormat="1" applyFont="1" applyFill="1" applyBorder="1" applyAlignment="1">
      <alignment horizontal="center" vertical="center"/>
    </xf>
    <xf numFmtId="1" fontId="10" fillId="0" borderId="1" xfId="0" quotePrefix="1" applyNumberFormat="1" applyFont="1" applyFill="1" applyBorder="1" applyAlignment="1">
      <alignment horizontal="center" vertical="center"/>
    </xf>
    <xf numFmtId="1" fontId="17" fillId="3" borderId="1" xfId="0" quotePrefix="1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7" fillId="3" borderId="1" xfId="0" quotePrefix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17" fillId="0" borderId="1" xfId="0" quotePrefix="1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" fontId="6" fillId="0" borderId="1" xfId="0" quotePrefix="1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20" fontId="0" fillId="0" borderId="0" xfId="0" applyNumberFormat="1"/>
    <xf numFmtId="0" fontId="5" fillId="0" borderId="1" xfId="0" applyFont="1" applyBorder="1" applyAlignment="1">
      <alignment horizontal="center"/>
    </xf>
    <xf numFmtId="1" fontId="18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tabSelected="1" zoomScale="120" zoomScaleNormal="120" workbookViewId="0">
      <selection activeCell="H3" sqref="H3:L3"/>
    </sheetView>
  </sheetViews>
  <sheetFormatPr defaultRowHeight="15" x14ac:dyDescent="0.25"/>
  <cols>
    <col min="2" max="2" width="12.140625" bestFit="1" customWidth="1"/>
    <col min="3" max="6" width="12.28515625" customWidth="1"/>
    <col min="7" max="7" width="11.140625" customWidth="1"/>
    <col min="8" max="12" width="9.42578125" customWidth="1"/>
  </cols>
  <sheetData>
    <row r="2" spans="2:12" ht="23.25" x14ac:dyDescent="0.35">
      <c r="B2" s="62" t="s">
        <v>139</v>
      </c>
      <c r="C2" s="62"/>
      <c r="D2" s="62"/>
      <c r="E2" s="62"/>
      <c r="F2" s="62"/>
      <c r="G2" s="62"/>
      <c r="H2" s="63" t="s">
        <v>139</v>
      </c>
      <c r="I2" s="63"/>
      <c r="J2" s="63"/>
      <c r="K2" s="63"/>
      <c r="L2" s="63"/>
    </row>
    <row r="3" spans="2:12" ht="23.25" x14ac:dyDescent="0.35">
      <c r="B3" s="62" t="s">
        <v>6</v>
      </c>
      <c r="C3" s="62"/>
      <c r="D3" s="62"/>
      <c r="E3" s="62"/>
      <c r="F3" s="62"/>
      <c r="G3" s="62"/>
      <c r="H3" s="63" t="s">
        <v>138</v>
      </c>
      <c r="I3" s="63"/>
      <c r="J3" s="63"/>
      <c r="K3" s="63"/>
      <c r="L3" s="63"/>
    </row>
    <row r="4" spans="2:12" ht="24" customHeight="1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  <c r="H4" s="59" t="s">
        <v>1</v>
      </c>
      <c r="I4" s="59" t="s">
        <v>2</v>
      </c>
      <c r="J4" s="59" t="s">
        <v>3</v>
      </c>
      <c r="K4" s="59" t="s">
        <v>4</v>
      </c>
      <c r="L4" s="59" t="s">
        <v>5</v>
      </c>
    </row>
    <row r="5" spans="2:12" ht="18.75" x14ac:dyDescent="0.3">
      <c r="B5" s="5" t="s">
        <v>7</v>
      </c>
      <c r="C5" s="4">
        <v>792.93389892578125</v>
      </c>
      <c r="D5" s="4">
        <v>1834.154052734375</v>
      </c>
      <c r="E5" s="4">
        <v>808.34368896484375</v>
      </c>
      <c r="F5" s="4">
        <v>435.70437622070312</v>
      </c>
      <c r="G5" s="4">
        <f>SUM(C5:F5)</f>
        <v>3871.1360168457031</v>
      </c>
      <c r="H5" s="61">
        <f>Sheet2!CF5-Sheet1!C5</f>
        <v>619.18463134765875</v>
      </c>
      <c r="I5" s="61">
        <f>Sheet2!CG5-Sheet1!D5</f>
        <v>258.126220703125</v>
      </c>
      <c r="J5" s="61">
        <f>Sheet2!CH5-Sheet1!E5</f>
        <v>302.50225830078625</v>
      </c>
      <c r="K5" s="61">
        <f>Sheet2!CI5-Sheet1!F5</f>
        <v>13.765899658202898</v>
      </c>
      <c r="L5" s="61">
        <f>Sheet2!CJ5-Sheet1!G5</f>
        <v>1193.5790100097729</v>
      </c>
    </row>
    <row r="6" spans="2:12" ht="18.75" x14ac:dyDescent="0.3">
      <c r="B6" s="5" t="s">
        <v>8</v>
      </c>
      <c r="C6" s="4">
        <v>752.96893310546875</v>
      </c>
      <c r="D6" s="4">
        <v>1846.6002197265625</v>
      </c>
      <c r="E6" s="4">
        <v>738.12945556640625</v>
      </c>
      <c r="F6" s="4">
        <v>452.089111328125</v>
      </c>
      <c r="G6" s="4">
        <f t="shared" ref="G6:G10" si="0">SUM(C6:F6)</f>
        <v>3789.7877197265625</v>
      </c>
      <c r="H6" s="61">
        <f>Sheet2!CF6-Sheet1!C6</f>
        <v>573.80670166016125</v>
      </c>
      <c r="I6" s="61">
        <f>Sheet2!CG6-Sheet1!D6</f>
        <v>361.0067138671875</v>
      </c>
      <c r="J6" s="61">
        <f>Sheet2!CH6-Sheet1!E6</f>
        <v>338.45172119140375</v>
      </c>
      <c r="K6" s="61">
        <f>Sheet2!CI6-Sheet1!F6</f>
        <v>-18.562347412108977</v>
      </c>
      <c r="L6" s="61">
        <f>Sheet2!CJ6-Sheet1!G6</f>
        <v>1254.7027893066434</v>
      </c>
    </row>
    <row r="7" spans="2:12" ht="18.75" x14ac:dyDescent="0.3">
      <c r="B7" s="5" t="s">
        <v>9</v>
      </c>
      <c r="C7" s="4">
        <v>679.6251220703125</v>
      </c>
      <c r="D7" s="4">
        <v>1900.9718017578125</v>
      </c>
      <c r="E7" s="4">
        <v>745.5462646484375</v>
      </c>
      <c r="F7" s="4">
        <v>438.98941040039062</v>
      </c>
      <c r="G7" s="4">
        <f t="shared" si="0"/>
        <v>3765.1325988769531</v>
      </c>
      <c r="H7" s="61">
        <f>Sheet2!CF7-Sheet1!C7</f>
        <v>637.5700683593775</v>
      </c>
      <c r="I7" s="61">
        <f>Sheet2!CG7-Sheet1!D7</f>
        <v>215.8822021484375</v>
      </c>
      <c r="J7" s="61">
        <f>Sheet2!CH7-Sheet1!E7</f>
        <v>286.9398193359425</v>
      </c>
      <c r="K7" s="61">
        <f>Sheet2!CI7-Sheet1!F7</f>
        <v>-5.390289306640625</v>
      </c>
      <c r="L7" s="61">
        <f>Sheet2!CJ7-Sheet1!G7</f>
        <v>1135.0018005371167</v>
      </c>
    </row>
    <row r="8" spans="2:12" ht="18.75" x14ac:dyDescent="0.3">
      <c r="B8" s="5" t="s">
        <v>10</v>
      </c>
      <c r="C8" s="4">
        <v>723.411865234375</v>
      </c>
      <c r="D8" s="4">
        <v>1904.057861328125</v>
      </c>
      <c r="E8" s="4">
        <v>729.32037353515625</v>
      </c>
      <c r="F8" s="4">
        <v>438.195556640625</v>
      </c>
      <c r="G8" s="4">
        <f t="shared" si="0"/>
        <v>3794.9856567382812</v>
      </c>
      <c r="H8" s="61">
        <f>Sheet2!CF8-Sheet1!C8</f>
        <v>612.359130859375</v>
      </c>
      <c r="I8" s="61">
        <f>Sheet2!CG8-Sheet1!D8</f>
        <v>239.801025390625</v>
      </c>
      <c r="J8" s="61">
        <f>Sheet2!CH8-Sheet1!E8</f>
        <v>356.97088623047375</v>
      </c>
      <c r="K8" s="61">
        <f>Sheet2!CI8-Sheet1!F8</f>
        <v>-2.9034118652339771</v>
      </c>
      <c r="L8" s="61">
        <f>Sheet2!CJ8-Sheet1!G8</f>
        <v>1206.2276306152398</v>
      </c>
    </row>
    <row r="9" spans="2:12" ht="18.75" x14ac:dyDescent="0.3">
      <c r="B9" s="5" t="s">
        <v>11</v>
      </c>
      <c r="C9" s="4">
        <v>697.94708251953125</v>
      </c>
      <c r="D9" s="4">
        <v>1931.8397216796875</v>
      </c>
      <c r="E9" s="4">
        <v>608.2857666015625</v>
      </c>
      <c r="F9" s="4">
        <v>443.88922119140625</v>
      </c>
      <c r="G9" s="4">
        <f t="shared" si="0"/>
        <v>3681.9617919921875</v>
      </c>
      <c r="H9" s="61">
        <f>Sheet2!CF9-Sheet1!C9</f>
        <v>624.24871826171875</v>
      </c>
      <c r="I9" s="61">
        <f>Sheet2!CG9-Sheet1!D9</f>
        <v>244.6580810546925</v>
      </c>
      <c r="J9" s="61">
        <f>Sheet2!CH9-Sheet1!E9</f>
        <v>413.9774169921875</v>
      </c>
      <c r="K9" s="61">
        <f>Sheet2!CI9-Sheet1!F9</f>
        <v>-2.99298095703125</v>
      </c>
      <c r="L9" s="61">
        <f>Sheet2!CJ9-Sheet1!G9</f>
        <v>1279.891235351568</v>
      </c>
    </row>
    <row r="10" spans="2:12" ht="18.75" x14ac:dyDescent="0.3">
      <c r="B10" s="5" t="s">
        <v>12</v>
      </c>
      <c r="C10" s="4">
        <v>697.27728271484375</v>
      </c>
      <c r="D10" s="4">
        <v>1891.1741943359375</v>
      </c>
      <c r="E10" s="4">
        <v>599.6737060546875</v>
      </c>
      <c r="F10" s="4">
        <v>526.60198974609375</v>
      </c>
      <c r="G10" s="4">
        <f t="shared" si="0"/>
        <v>3714.7271728515625</v>
      </c>
      <c r="H10" s="61">
        <f>Sheet2!CF10-Sheet1!C10</f>
        <v>596.47833251953625</v>
      </c>
      <c r="I10" s="61">
        <f>Sheet2!CG10-Sheet1!D10</f>
        <v>246.9210205078125</v>
      </c>
      <c r="J10" s="61">
        <f>Sheet2!CH10-Sheet1!E10</f>
        <v>388.8157958984375</v>
      </c>
      <c r="K10" s="61">
        <f>Sheet2!CI10-Sheet1!F10</f>
        <v>-35.28997802734375</v>
      </c>
      <c r="L10" s="61">
        <f>Sheet2!CJ10-Sheet1!G10</f>
        <v>1196.925170898443</v>
      </c>
    </row>
    <row r="11" spans="2:12" ht="18.75" x14ac:dyDescent="0.25">
      <c r="B11" s="6"/>
      <c r="C11" s="7"/>
      <c r="D11" s="7"/>
      <c r="E11" s="7"/>
      <c r="F11" s="7"/>
      <c r="G11" s="7"/>
    </row>
    <row r="12" spans="2:12" ht="18.75" x14ac:dyDescent="0.25">
      <c r="B12" s="6"/>
      <c r="C12" s="7"/>
      <c r="D12" s="7"/>
      <c r="E12" s="7"/>
      <c r="F12" s="7"/>
      <c r="G12" s="7"/>
    </row>
    <row r="13" spans="2:12" ht="18.75" x14ac:dyDescent="0.25">
      <c r="B13" s="6"/>
      <c r="C13" s="7"/>
      <c r="D13" s="7"/>
      <c r="E13" s="7"/>
      <c r="F13" s="7"/>
      <c r="G13" s="7"/>
    </row>
    <row r="14" spans="2:12" ht="18.75" x14ac:dyDescent="0.25">
      <c r="B14" s="6"/>
      <c r="C14" s="7"/>
      <c r="D14" s="7"/>
      <c r="E14" s="7"/>
      <c r="F14" s="7"/>
      <c r="G14" s="7"/>
    </row>
    <row r="15" spans="2:12" ht="18.75" x14ac:dyDescent="0.25">
      <c r="B15" s="6"/>
      <c r="C15" s="7"/>
      <c r="D15" s="7"/>
      <c r="E15" s="7"/>
      <c r="F15" s="7"/>
      <c r="G15" s="7"/>
    </row>
    <row r="16" spans="2:12" ht="18.75" x14ac:dyDescent="0.25">
      <c r="B16" s="6"/>
      <c r="C16" s="7"/>
      <c r="D16" s="7"/>
      <c r="E16" s="7"/>
      <c r="F16" s="7"/>
      <c r="G16" s="7"/>
    </row>
  </sheetData>
  <mergeCells count="4">
    <mergeCell ref="B2:G2"/>
    <mergeCell ref="B3:G3"/>
    <mergeCell ref="H3:L3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41"/>
  <sheetViews>
    <sheetView topLeftCell="BR7" zoomScale="150" zoomScaleNormal="150" workbookViewId="0">
      <selection activeCell="CF7" sqref="CF1:CF1048576"/>
    </sheetView>
  </sheetViews>
  <sheetFormatPr defaultColWidth="9" defaultRowHeight="13.5" x14ac:dyDescent="0.25"/>
  <cols>
    <col min="1" max="1" width="4.42578125" style="8" customWidth="1"/>
    <col min="2" max="2" width="5.5703125" style="8" customWidth="1"/>
    <col min="3" max="3" width="5.140625" style="8" customWidth="1"/>
    <col min="4" max="4" width="5.42578125" style="9" customWidth="1"/>
    <col min="5" max="6" width="6" style="8" customWidth="1"/>
    <col min="7" max="7" width="5.28515625" style="8" customWidth="1"/>
    <col min="8" max="8" width="5.140625" style="8" customWidth="1"/>
    <col min="9" max="9" width="6" style="8" customWidth="1"/>
    <col min="10" max="10" width="6" style="9" customWidth="1"/>
    <col min="11" max="11" width="5.140625" style="8" customWidth="1"/>
    <col min="12" max="12" width="6" style="8" bestFit="1" customWidth="1"/>
    <col min="13" max="13" width="6" style="8" customWidth="1"/>
    <col min="14" max="14" width="5.28515625" style="8" customWidth="1"/>
    <col min="15" max="15" width="6" style="9" customWidth="1"/>
    <col min="16" max="16" width="6.5703125" style="9" bestFit="1" customWidth="1"/>
    <col min="17" max="17" width="4.42578125" style="8" customWidth="1"/>
    <col min="18" max="20" width="4.5703125" style="8" customWidth="1"/>
    <col min="21" max="21" width="5.28515625" style="8" customWidth="1"/>
    <col min="22" max="22" width="6" style="9" customWidth="1"/>
    <col min="23" max="26" width="5" style="8" customWidth="1"/>
    <col min="27" max="27" width="5" style="9" customWidth="1"/>
    <col min="28" max="28" width="6" style="8" customWidth="1"/>
    <col min="29" max="29" width="5" style="8" customWidth="1"/>
    <col min="30" max="30" width="6" style="8" customWidth="1"/>
    <col min="31" max="31" width="5.140625" style="8" customWidth="1"/>
    <col min="32" max="34" width="6" style="8" bestFit="1" customWidth="1"/>
    <col min="35" max="35" width="6.28515625" style="8" bestFit="1" customWidth="1"/>
    <col min="36" max="36" width="7" style="8" bestFit="1" customWidth="1"/>
    <col min="37" max="38" width="6" style="8" bestFit="1" customWidth="1"/>
    <col min="39" max="39" width="5.28515625" style="8" customWidth="1"/>
    <col min="40" max="40" width="6" style="8" bestFit="1" customWidth="1"/>
    <col min="41" max="41" width="6.140625" style="8" bestFit="1" customWidth="1"/>
    <col min="42" max="42" width="6" style="8" customWidth="1"/>
    <col min="43" max="43" width="6" style="8" bestFit="1" customWidth="1"/>
    <col min="44" max="44" width="6" style="8" customWidth="1"/>
    <col min="45" max="46" width="6" style="9" bestFit="1" customWidth="1"/>
    <col min="47" max="47" width="4.5703125" style="8" customWidth="1"/>
    <col min="48" max="49" width="6" style="8" bestFit="1" customWidth="1"/>
    <col min="50" max="50" width="8" style="8" customWidth="1"/>
    <col min="51" max="51" width="6.28515625" style="8" bestFit="1" customWidth="1"/>
    <col min="52" max="60" width="6" style="8" bestFit="1" customWidth="1"/>
    <col min="61" max="62" width="6" style="8" customWidth="1"/>
    <col min="63" max="66" width="6" style="8" bestFit="1" customWidth="1"/>
    <col min="67" max="68" width="7" style="8" customWidth="1"/>
    <col min="69" max="69" width="6.5703125" style="8" customWidth="1"/>
    <col min="70" max="70" width="6" style="8" bestFit="1" customWidth="1"/>
    <col min="71" max="71" width="7" style="8" customWidth="1"/>
    <col min="72" max="72" width="6.42578125" style="8" customWidth="1"/>
    <col min="73" max="73" width="7" style="8" customWidth="1"/>
    <col min="74" max="74" width="6.140625" style="8" customWidth="1"/>
    <col min="75" max="75" width="7" style="8" customWidth="1"/>
    <col min="76" max="77" width="7.28515625" style="8" customWidth="1"/>
    <col min="78" max="78" width="6.42578125" style="9" customWidth="1"/>
    <col min="79" max="79" width="7" style="8" customWidth="1"/>
    <col min="80" max="80" width="6.42578125" style="9" customWidth="1"/>
    <col min="81" max="81" width="6" style="9" customWidth="1"/>
    <col min="82" max="82" width="8" style="9" customWidth="1"/>
    <col min="83" max="83" width="6" style="14" customWidth="1"/>
    <col min="84" max="84" width="6.42578125" style="15" customWidth="1"/>
    <col min="85" max="85" width="6.140625" style="15" customWidth="1"/>
    <col min="86" max="86" width="5.5703125" style="15" customWidth="1"/>
    <col min="87" max="87" width="5.42578125" style="15" customWidth="1"/>
    <col min="88" max="88" width="6" style="8" customWidth="1"/>
    <col min="89" max="89" width="6.140625" style="8" customWidth="1"/>
    <col min="90" max="90" width="5" style="9" bestFit="1" customWidth="1"/>
    <col min="91" max="91" width="5.140625" style="16" customWidth="1"/>
    <col min="92" max="92" width="5.28515625" style="8" customWidth="1"/>
    <col min="93" max="96" width="5" style="8" customWidth="1"/>
    <col min="97" max="97" width="4.42578125" style="8" customWidth="1"/>
    <col min="98" max="98" width="5" style="8" customWidth="1"/>
    <col min="99" max="99" width="4.42578125" style="8" customWidth="1"/>
    <col min="100" max="100" width="4.5703125" style="8" customWidth="1"/>
    <col min="101" max="105" width="5" style="8" customWidth="1"/>
    <col min="106" max="106" width="7.140625" style="8" bestFit="1" customWidth="1"/>
    <col min="107" max="107" width="7" style="8" customWidth="1"/>
    <col min="108" max="108" width="7.28515625" style="8" customWidth="1"/>
    <col min="109" max="109" width="8" style="8" customWidth="1"/>
    <col min="110" max="110" width="9" style="8" customWidth="1"/>
    <col min="111" max="16384" width="9" style="8"/>
  </cols>
  <sheetData>
    <row r="1" spans="1:140" ht="12" customHeight="1" x14ac:dyDescent="0.25">
      <c r="L1" s="10" t="s">
        <v>13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66" t="s">
        <v>14</v>
      </c>
      <c r="AC1" s="67"/>
      <c r="AD1" s="11" t="s">
        <v>15</v>
      </c>
      <c r="AJ1" s="10"/>
      <c r="AK1" s="10"/>
      <c r="AL1" s="10"/>
      <c r="AU1" s="12"/>
      <c r="BB1" s="10"/>
      <c r="BC1" s="10"/>
      <c r="BD1" s="13" t="s">
        <v>13</v>
      </c>
      <c r="BF1" s="9"/>
    </row>
    <row r="2" spans="1:140" ht="12" customHeight="1" x14ac:dyDescent="0.25">
      <c r="L2" s="10" t="s">
        <v>16</v>
      </c>
      <c r="P2" s="17"/>
      <c r="Q2" s="10"/>
      <c r="AA2" s="10"/>
      <c r="AB2" s="68">
        <v>45586.041666666701</v>
      </c>
      <c r="AC2" s="68"/>
      <c r="AD2" s="18">
        <v>1</v>
      </c>
      <c r="AJ2" s="10"/>
      <c r="AK2" s="10"/>
      <c r="AL2" s="10"/>
      <c r="AU2" s="12"/>
      <c r="BB2" s="10"/>
      <c r="BC2" s="10"/>
      <c r="BD2" s="13" t="s">
        <v>16</v>
      </c>
      <c r="BF2" s="9"/>
      <c r="BR2" s="13"/>
      <c r="BS2" s="19"/>
      <c r="BT2" s="20"/>
      <c r="BU2" s="20"/>
      <c r="BV2" s="21"/>
      <c r="BW2" s="21"/>
      <c r="BX2" s="21"/>
      <c r="BY2" s="21"/>
      <c r="BZ2" s="8"/>
      <c r="CJ2" s="8" t="s">
        <v>17</v>
      </c>
    </row>
    <row r="3" spans="1:140" s="10" customFormat="1" ht="12.75" customHeight="1" x14ac:dyDescent="0.25">
      <c r="B3" s="69" t="s">
        <v>17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9"/>
      <c r="Q3" s="69" t="s">
        <v>18</v>
      </c>
      <c r="R3" s="69"/>
      <c r="S3" s="69"/>
      <c r="T3" s="69"/>
      <c r="U3" s="69"/>
      <c r="V3" s="69"/>
      <c r="W3" s="69"/>
      <c r="AA3" s="9"/>
      <c r="AB3" s="69" t="s">
        <v>19</v>
      </c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8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65" t="s">
        <v>20</v>
      </c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K3" s="23"/>
      <c r="DL3" s="23"/>
      <c r="DM3" s="24"/>
      <c r="DN3" s="64" t="s">
        <v>21</v>
      </c>
      <c r="DO3" s="64"/>
      <c r="DP3" s="64"/>
      <c r="DQ3" s="64"/>
      <c r="DR3" s="64"/>
      <c r="DT3" s="23"/>
      <c r="DU3" s="25"/>
      <c r="DV3" s="65" t="s">
        <v>22</v>
      </c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</row>
    <row r="4" spans="1:140" s="26" customFormat="1" ht="89.25" customHeight="1" x14ac:dyDescent="0.25">
      <c r="A4" s="26" t="s">
        <v>23</v>
      </c>
      <c r="B4" s="26" t="s">
        <v>24</v>
      </c>
      <c r="C4" s="26" t="s">
        <v>25</v>
      </c>
      <c r="D4" s="27" t="s">
        <v>26</v>
      </c>
      <c r="E4" s="26" t="s">
        <v>27</v>
      </c>
      <c r="F4" s="26" t="s">
        <v>28</v>
      </c>
      <c r="G4" s="26" t="s">
        <v>29</v>
      </c>
      <c r="H4" s="26" t="s">
        <v>30</v>
      </c>
      <c r="I4" s="26" t="s">
        <v>31</v>
      </c>
      <c r="J4" s="27" t="s">
        <v>32</v>
      </c>
      <c r="K4" s="26" t="s">
        <v>33</v>
      </c>
      <c r="L4" s="26" t="s">
        <v>34</v>
      </c>
      <c r="M4" s="26" t="s">
        <v>35</v>
      </c>
      <c r="N4" s="26" t="s">
        <v>36</v>
      </c>
      <c r="O4" s="27" t="s">
        <v>37</v>
      </c>
      <c r="P4" s="27" t="s">
        <v>38</v>
      </c>
      <c r="Q4" s="26" t="s">
        <v>39</v>
      </c>
      <c r="R4" s="26" t="s">
        <v>40</v>
      </c>
      <c r="S4" s="26" t="s">
        <v>41</v>
      </c>
      <c r="T4" s="26" t="s">
        <v>42</v>
      </c>
      <c r="U4" s="26" t="s">
        <v>43</v>
      </c>
      <c r="V4" s="28" t="s">
        <v>44</v>
      </c>
      <c r="W4" s="26" t="s">
        <v>45</v>
      </c>
      <c r="X4" s="26" t="s">
        <v>46</v>
      </c>
      <c r="Y4" s="26" t="s">
        <v>47</v>
      </c>
      <c r="Z4" s="26" t="s">
        <v>48</v>
      </c>
      <c r="AA4" s="27" t="s">
        <v>49</v>
      </c>
      <c r="AB4" s="26" t="s">
        <v>50</v>
      </c>
      <c r="AC4" s="26" t="s">
        <v>51</v>
      </c>
      <c r="AD4" s="26" t="s">
        <v>52</v>
      </c>
      <c r="AE4" s="26" t="s">
        <v>53</v>
      </c>
      <c r="AF4" s="26" t="s">
        <v>54</v>
      </c>
      <c r="AG4" s="26" t="s">
        <v>55</v>
      </c>
      <c r="AH4" s="26" t="s">
        <v>56</v>
      </c>
      <c r="AI4" s="26" t="s">
        <v>57</v>
      </c>
      <c r="AJ4" s="26" t="s">
        <v>58</v>
      </c>
      <c r="AK4" s="26" t="s">
        <v>59</v>
      </c>
      <c r="AL4" s="29" t="s">
        <v>60</v>
      </c>
      <c r="AM4" s="26" t="s">
        <v>61</v>
      </c>
      <c r="AN4" s="26" t="s">
        <v>62</v>
      </c>
      <c r="AO4" s="28" t="s">
        <v>63</v>
      </c>
      <c r="AP4" s="26" t="s">
        <v>64</v>
      </c>
      <c r="AQ4" s="26" t="s">
        <v>65</v>
      </c>
      <c r="AR4" s="26" t="s">
        <v>66</v>
      </c>
      <c r="AS4" s="27" t="s">
        <v>67</v>
      </c>
      <c r="AT4" s="27" t="s">
        <v>68</v>
      </c>
      <c r="AU4" s="26" t="s">
        <v>0</v>
      </c>
      <c r="AV4" s="28" t="s">
        <v>69</v>
      </c>
      <c r="AW4" s="28" t="s">
        <v>70</v>
      </c>
      <c r="AX4" s="26" t="s">
        <v>71</v>
      </c>
      <c r="AY4" s="30" t="s">
        <v>72</v>
      </c>
      <c r="AZ4" s="30" t="s">
        <v>73</v>
      </c>
      <c r="BA4" s="30" t="s">
        <v>74</v>
      </c>
      <c r="BB4" s="26" t="s">
        <v>75</v>
      </c>
      <c r="BC4" s="26" t="s">
        <v>76</v>
      </c>
      <c r="BD4" s="30" t="s">
        <v>77</v>
      </c>
      <c r="BE4" s="30" t="s">
        <v>78</v>
      </c>
      <c r="BF4" s="26" t="s">
        <v>79</v>
      </c>
      <c r="BG4" s="26" t="s">
        <v>80</v>
      </c>
      <c r="BH4" s="26" t="s">
        <v>81</v>
      </c>
      <c r="BI4" s="30" t="s">
        <v>82</v>
      </c>
      <c r="BJ4" s="26" t="s">
        <v>83</v>
      </c>
      <c r="BK4" s="26" t="s">
        <v>84</v>
      </c>
      <c r="BL4" s="26" t="s">
        <v>85</v>
      </c>
      <c r="BM4" s="26" t="s">
        <v>86</v>
      </c>
      <c r="BN4" s="31" t="s">
        <v>87</v>
      </c>
      <c r="BO4" s="30" t="s">
        <v>88</v>
      </c>
      <c r="BP4" s="26" t="s">
        <v>89</v>
      </c>
      <c r="BQ4" s="26" t="s">
        <v>90</v>
      </c>
      <c r="BR4" s="26" t="s">
        <v>91</v>
      </c>
      <c r="BS4" s="26" t="s">
        <v>92</v>
      </c>
      <c r="BT4" s="30" t="s">
        <v>93</v>
      </c>
      <c r="BU4" s="30" t="s">
        <v>135</v>
      </c>
      <c r="BV4" s="26" t="s">
        <v>94</v>
      </c>
      <c r="BW4" s="26" t="s">
        <v>95</v>
      </c>
      <c r="BX4" s="26" t="s">
        <v>96</v>
      </c>
      <c r="BY4" s="26" t="s">
        <v>97</v>
      </c>
      <c r="BZ4" s="27" t="s">
        <v>98</v>
      </c>
      <c r="CA4" s="26" t="s">
        <v>99</v>
      </c>
      <c r="CB4" s="27" t="s">
        <v>100</v>
      </c>
      <c r="CC4" s="27" t="s">
        <v>101</v>
      </c>
      <c r="CD4" s="27" t="s">
        <v>102</v>
      </c>
      <c r="CE4" s="32" t="s">
        <v>103</v>
      </c>
      <c r="CF4" s="33" t="s">
        <v>104</v>
      </c>
      <c r="CG4" s="33" t="s">
        <v>105</v>
      </c>
      <c r="CH4" s="33" t="s">
        <v>106</v>
      </c>
      <c r="CI4" s="33" t="s">
        <v>107</v>
      </c>
      <c r="CJ4" s="27" t="s">
        <v>108</v>
      </c>
      <c r="CK4" s="26" t="s">
        <v>109</v>
      </c>
      <c r="CL4" s="27" t="s">
        <v>0</v>
      </c>
      <c r="CM4" s="28" t="s">
        <v>110</v>
      </c>
      <c r="CN4" s="28" t="s">
        <v>111</v>
      </c>
      <c r="CO4" s="28" t="s">
        <v>112</v>
      </c>
      <c r="CP4" s="28" t="s">
        <v>113</v>
      </c>
      <c r="CQ4" s="28" t="s">
        <v>114</v>
      </c>
      <c r="CR4" s="28" t="s">
        <v>115</v>
      </c>
      <c r="CS4" s="28" t="s">
        <v>116</v>
      </c>
      <c r="CT4" s="28" t="s">
        <v>117</v>
      </c>
      <c r="CU4" s="28" t="s">
        <v>118</v>
      </c>
      <c r="CV4" s="28" t="s">
        <v>119</v>
      </c>
      <c r="CW4" s="28" t="s">
        <v>120</v>
      </c>
      <c r="CX4" s="28" t="s">
        <v>121</v>
      </c>
      <c r="CY4" s="28" t="s">
        <v>122</v>
      </c>
      <c r="CZ4" s="28" t="s">
        <v>123</v>
      </c>
      <c r="DA4" s="28" t="s">
        <v>124</v>
      </c>
      <c r="DB4" s="28" t="s">
        <v>125</v>
      </c>
      <c r="DC4" s="27" t="s">
        <v>126</v>
      </c>
      <c r="DD4" s="27" t="s">
        <v>127</v>
      </c>
      <c r="DE4" s="27" t="s">
        <v>128</v>
      </c>
      <c r="DF4" s="26" t="s">
        <v>136</v>
      </c>
      <c r="DG4" s="26" t="s">
        <v>137</v>
      </c>
    </row>
    <row r="5" spans="1:140" s="15" customFormat="1" ht="12.75" customHeight="1" x14ac:dyDescent="0.25">
      <c r="A5" s="34">
        <v>1</v>
      </c>
      <c r="B5" s="35">
        <v>239.93125915527301</v>
      </c>
      <c r="C5" s="35">
        <v>43.6189155578613</v>
      </c>
      <c r="D5" s="35">
        <v>283.55017471313431</v>
      </c>
      <c r="E5" s="35">
        <v>366.69287109375</v>
      </c>
      <c r="F5" s="35">
        <v>131.20309448242199</v>
      </c>
      <c r="G5" s="35">
        <v>123.204948425293</v>
      </c>
      <c r="H5" s="35">
        <v>1412.11853027344</v>
      </c>
      <c r="I5" s="35">
        <v>2092.2802734375</v>
      </c>
      <c r="J5" s="17">
        <v>4409.0498924255389</v>
      </c>
      <c r="K5" s="35">
        <v>0</v>
      </c>
      <c r="L5" s="35">
        <v>0</v>
      </c>
      <c r="M5" s="35">
        <v>342.93740844726602</v>
      </c>
      <c r="N5" s="35">
        <v>1242.65197753906</v>
      </c>
      <c r="O5" s="17">
        <v>1585.5893859863261</v>
      </c>
      <c r="P5" s="17">
        <v>5994.6392784118652</v>
      </c>
      <c r="Q5" s="35">
        <v>38.977092742919901</v>
      </c>
      <c r="R5" s="35">
        <v>16.7318115234375</v>
      </c>
      <c r="S5" s="35">
        <v>19.094987869262699</v>
      </c>
      <c r="T5" s="35">
        <v>7.0277900695800799</v>
      </c>
      <c r="U5" s="35">
        <v>-0.186242625117302</v>
      </c>
      <c r="V5" s="35">
        <v>0</v>
      </c>
      <c r="W5" s="35">
        <v>-0.11559592187404601</v>
      </c>
      <c r="X5" s="35">
        <v>8.7285480499267596</v>
      </c>
      <c r="Y5" s="35">
        <v>35.400089263916001</v>
      </c>
      <c r="Z5" s="35">
        <v>25</v>
      </c>
      <c r="AA5" s="17">
        <v>150.96031951904294</v>
      </c>
      <c r="AB5" s="35">
        <v>31.147850036621101</v>
      </c>
      <c r="AC5" s="35">
        <v>43.0184936523438</v>
      </c>
      <c r="AD5" s="35">
        <v>57.604179382324197</v>
      </c>
      <c r="AE5" s="35">
        <v>-9.2820539474487305</v>
      </c>
      <c r="AF5" s="35">
        <v>-0.95463609695434604</v>
      </c>
      <c r="AG5" s="35">
        <v>-30.6725959777832</v>
      </c>
      <c r="AH5" s="35">
        <v>57.760059356689503</v>
      </c>
      <c r="AI5" s="35">
        <v>-31.338079452514599</v>
      </c>
      <c r="AJ5" s="35">
        <v>-44.507961273193402</v>
      </c>
      <c r="AK5" s="35">
        <v>16.171306610107401</v>
      </c>
      <c r="AL5" s="35">
        <v>233.24737548828099</v>
      </c>
      <c r="AM5" s="35">
        <v>77.022171020507798</v>
      </c>
      <c r="AN5" s="35">
        <v>2.2648696899414098</v>
      </c>
      <c r="AO5" s="35">
        <v>-1033.53186035156</v>
      </c>
      <c r="AP5" s="35">
        <v>7.2387495040893599</v>
      </c>
      <c r="AQ5" s="36">
        <v>125.3615036010742</v>
      </c>
      <c r="AR5" s="36">
        <v>5.13478148889135E-16</v>
      </c>
      <c r="AS5" s="17">
        <v>650.83655834197975</v>
      </c>
      <c r="AT5" s="17">
        <v>801.79687786102272</v>
      </c>
      <c r="AU5" s="35">
        <v>1</v>
      </c>
      <c r="AV5" s="35">
        <v>-22.1583347320557</v>
      </c>
      <c r="AW5" s="35">
        <v>88.582458496093807</v>
      </c>
      <c r="AX5" s="35">
        <v>-23.330516815185501</v>
      </c>
      <c r="AY5" s="37">
        <v>738.48529052734295</v>
      </c>
      <c r="AZ5" s="37">
        <v>0</v>
      </c>
      <c r="BA5" s="38">
        <v>44.138294219970703</v>
      </c>
      <c r="BB5" s="35">
        <v>-69.288124084472699</v>
      </c>
      <c r="BC5" s="35">
        <v>83.443450927734403</v>
      </c>
      <c r="BD5" s="37">
        <v>116.93696212768549</v>
      </c>
      <c r="BE5" s="37">
        <v>-283.92274475097645</v>
      </c>
      <c r="BF5" s="35">
        <v>-100.51564788818401</v>
      </c>
      <c r="BG5" s="35">
        <v>-49.350563049316399</v>
      </c>
      <c r="BH5" s="35">
        <v>-46.935768127441399</v>
      </c>
      <c r="BI5" s="35">
        <v>58.504302978515597</v>
      </c>
      <c r="BJ5" s="35">
        <v>0</v>
      </c>
      <c r="BK5" s="35">
        <v>-25.522367477416999</v>
      </c>
      <c r="BL5" s="35">
        <v>-80.201652526855497</v>
      </c>
      <c r="BM5" s="35">
        <v>-81.556304931640597</v>
      </c>
      <c r="BN5" s="35">
        <v>59.347246170044002</v>
      </c>
      <c r="BO5" s="35">
        <v>71.619537353515597</v>
      </c>
      <c r="BP5" s="35">
        <v>-60.360763549804702</v>
      </c>
      <c r="BQ5" s="35">
        <v>283.47488403320301</v>
      </c>
      <c r="BR5" s="35">
        <v>425.41549682617199</v>
      </c>
      <c r="BS5" s="36">
        <v>158.1568298339844</v>
      </c>
      <c r="BT5" s="36">
        <v>36.575477600097017</v>
      </c>
      <c r="BU5" s="36">
        <v>65.072700500488295</v>
      </c>
      <c r="BV5" s="35">
        <v>0</v>
      </c>
      <c r="BW5" s="35">
        <v>47.203205108642599</v>
      </c>
      <c r="BX5" s="35">
        <v>49.849205017089801</v>
      </c>
      <c r="BY5" s="35">
        <v>12.33400726318359</v>
      </c>
      <c r="BZ5" s="17">
        <v>1495.9965610504134</v>
      </c>
      <c r="CA5" s="35">
        <v>1703.92114257813</v>
      </c>
      <c r="CB5" s="17">
        <v>-207.92458152771655</v>
      </c>
      <c r="CC5" s="17">
        <v>2297.7934389114362</v>
      </c>
      <c r="CD5" s="17">
        <v>8292.4327173233014</v>
      </c>
      <c r="CE5" s="39">
        <v>49.9485893249512</v>
      </c>
      <c r="CF5" s="35">
        <v>1412.11853027344</v>
      </c>
      <c r="CG5" s="35">
        <v>2092.2802734375</v>
      </c>
      <c r="CH5" s="35">
        <v>1110.84594726563</v>
      </c>
      <c r="CI5" s="35">
        <v>449.47027587890602</v>
      </c>
      <c r="CJ5" s="17">
        <v>5064.715026855476</v>
      </c>
      <c r="CK5" s="35">
        <v>1196.00048828125</v>
      </c>
      <c r="CL5" s="40">
        <v>1</v>
      </c>
      <c r="CM5" s="41">
        <v>49.954029083252003</v>
      </c>
      <c r="CN5" s="41">
        <v>-222.32594299316401</v>
      </c>
      <c r="CO5" s="41">
        <v>-116.01568603515599</v>
      </c>
      <c r="CP5" s="41">
        <v>-62.065269470214801</v>
      </c>
      <c r="CQ5" s="41">
        <v>76.066444396972699</v>
      </c>
      <c r="CR5" s="41">
        <v>76.760414123535199</v>
      </c>
      <c r="CS5" s="41">
        <v>21.150630950927699</v>
      </c>
      <c r="CT5" s="41">
        <v>20.7554836273193</v>
      </c>
      <c r="CU5" s="41">
        <v>75.379592895507798</v>
      </c>
      <c r="CV5" s="41">
        <v>49.951602935791001</v>
      </c>
      <c r="CW5" s="41">
        <v>4.9399008750915501</v>
      </c>
      <c r="CX5" s="41">
        <v>-81.556304931640597</v>
      </c>
      <c r="CY5" s="41">
        <v>246.98635864257801</v>
      </c>
      <c r="CZ5" s="41">
        <v>37.578872680664098</v>
      </c>
      <c r="DA5" s="41">
        <v>34.871265411377003</v>
      </c>
      <c r="DB5" s="15" t="s">
        <v>129</v>
      </c>
      <c r="DC5" s="17">
        <v>6796.4361562728882</v>
      </c>
      <c r="DD5" s="15">
        <v>7258.9008569717416</v>
      </c>
      <c r="DE5" s="15">
        <v>1058.74841308594</v>
      </c>
      <c r="DF5" s="15">
        <v>-22.705060958862301</v>
      </c>
      <c r="DG5" s="15">
        <v>237.57514953613301</v>
      </c>
    </row>
    <row r="6" spans="1:140" s="15" customFormat="1" ht="12" customHeight="1" x14ac:dyDescent="0.25">
      <c r="A6" s="34">
        <v>2</v>
      </c>
      <c r="B6" s="35">
        <v>164.51121520996099</v>
      </c>
      <c r="C6" s="35">
        <v>43.5430717468262</v>
      </c>
      <c r="D6" s="35">
        <v>208.05428695678719</v>
      </c>
      <c r="E6" s="35">
        <v>366.49346923828102</v>
      </c>
      <c r="F6" s="35">
        <v>99.821228027343807</v>
      </c>
      <c r="G6" s="35">
        <v>167.12303161621099</v>
      </c>
      <c r="H6" s="35">
        <v>446.71722412109398</v>
      </c>
      <c r="I6" s="35">
        <v>22.846326828002901</v>
      </c>
      <c r="J6" s="17">
        <v>1311.05556678772</v>
      </c>
      <c r="K6" s="35">
        <v>0</v>
      </c>
      <c r="L6" s="35">
        <v>0</v>
      </c>
      <c r="M6" s="35">
        <v>350.87905883789102</v>
      </c>
      <c r="N6" s="35">
        <v>1235.03454589844</v>
      </c>
      <c r="O6" s="17">
        <v>1585.9136047363311</v>
      </c>
      <c r="P6" s="17">
        <v>2896.969171524051</v>
      </c>
      <c r="Q6" s="35">
        <v>39.144649505615199</v>
      </c>
      <c r="R6" s="35">
        <v>16.7318115234375</v>
      </c>
      <c r="S6" s="35">
        <v>18.669971466064499</v>
      </c>
      <c r="T6" s="35">
        <v>6.3964881896972701</v>
      </c>
      <c r="U6" s="35">
        <v>-0.18858705461025199</v>
      </c>
      <c r="V6" s="35">
        <v>0</v>
      </c>
      <c r="W6" s="35">
        <v>-0.12279491871595399</v>
      </c>
      <c r="X6" s="35">
        <v>8.6841697692871094</v>
      </c>
      <c r="Y6" s="35">
        <v>34.910049438476598</v>
      </c>
      <c r="Z6" s="35">
        <v>25</v>
      </c>
      <c r="AA6" s="17">
        <v>149.53713989257818</v>
      </c>
      <c r="AB6" s="35">
        <v>43.926853179931598</v>
      </c>
      <c r="AC6" s="35">
        <v>47.666584014892599</v>
      </c>
      <c r="AD6" s="35">
        <v>51.324275970458999</v>
      </c>
      <c r="AE6" s="35">
        <v>-63.862106323242202</v>
      </c>
      <c r="AF6" s="35">
        <v>3.92285180091858</v>
      </c>
      <c r="AG6" s="35">
        <v>-28.404506683349599</v>
      </c>
      <c r="AH6" s="35">
        <v>58.359691619872997</v>
      </c>
      <c r="AI6" s="35">
        <v>-68.032722473144503</v>
      </c>
      <c r="AJ6" s="35">
        <v>14.9328708648682</v>
      </c>
      <c r="AK6" s="35">
        <v>16.461664199829102</v>
      </c>
      <c r="AL6" s="35">
        <v>234.10223388671901</v>
      </c>
      <c r="AM6" s="35">
        <v>110.861282348633</v>
      </c>
      <c r="AN6" s="35">
        <v>2.7707259654998802</v>
      </c>
      <c r="AO6" s="35">
        <v>-1033.50769042969</v>
      </c>
      <c r="AP6" s="35">
        <v>10.943087577819799</v>
      </c>
      <c r="AQ6" s="36">
        <v>125.24645614624029</v>
      </c>
      <c r="AR6" s="36">
        <v>4.3021142204224801E-16</v>
      </c>
      <c r="AS6" s="17">
        <v>720.51857757568405</v>
      </c>
      <c r="AT6" s="17">
        <v>870.05571746826217</v>
      </c>
      <c r="AU6" s="35">
        <v>2</v>
      </c>
      <c r="AV6" s="35">
        <v>-17.585657119751001</v>
      </c>
      <c r="AW6" s="35">
        <v>86.920845031738295</v>
      </c>
      <c r="AX6" s="35">
        <v>-22.557056427001999</v>
      </c>
      <c r="AY6" s="37">
        <v>725.08920288085892</v>
      </c>
      <c r="AZ6" s="37">
        <v>0</v>
      </c>
      <c r="BA6" s="38">
        <v>63.705831527710004</v>
      </c>
      <c r="BB6" s="35">
        <v>-49.628086090087898</v>
      </c>
      <c r="BC6" s="35">
        <v>74.563926696777301</v>
      </c>
      <c r="BD6" s="37">
        <v>100.3188362121582</v>
      </c>
      <c r="BE6" s="37">
        <v>-334.68540191650391</v>
      </c>
      <c r="BF6" s="35">
        <v>-85.798423767089801</v>
      </c>
      <c r="BG6" s="35">
        <v>-40.624114990234403</v>
      </c>
      <c r="BH6" s="35">
        <v>-38.558143615722699</v>
      </c>
      <c r="BI6" s="35">
        <v>120.3934440612793</v>
      </c>
      <c r="BJ6" s="35">
        <v>0</v>
      </c>
      <c r="BK6" s="35">
        <v>-14.0403337478638</v>
      </c>
      <c r="BL6" s="35">
        <v>-71.402175903320298</v>
      </c>
      <c r="BM6" s="35">
        <v>-74.109954833984403</v>
      </c>
      <c r="BN6" s="35">
        <v>47.867904663085895</v>
      </c>
      <c r="BO6" s="35">
        <v>68.7972602844238</v>
      </c>
      <c r="BP6" s="35">
        <v>-52.867618560791001</v>
      </c>
      <c r="BQ6" s="35">
        <v>293.440521240235</v>
      </c>
      <c r="BR6" s="35">
        <v>414.47637939453102</v>
      </c>
      <c r="BS6" s="36">
        <v>146.83686065673831</v>
      </c>
      <c r="BT6" s="36">
        <v>-3.4270935058600003</v>
      </c>
      <c r="BU6" s="36">
        <v>68.256172180175795</v>
      </c>
      <c r="BV6" s="35">
        <v>0</v>
      </c>
      <c r="BW6" s="35">
        <v>47.203205108642599</v>
      </c>
      <c r="BX6" s="35">
        <v>46.3740043640137</v>
      </c>
      <c r="BY6" s="35">
        <v>10.809170246124271</v>
      </c>
      <c r="BZ6" s="17">
        <v>1509.7695040702811</v>
      </c>
      <c r="CA6" s="35">
        <v>1680.88000488281</v>
      </c>
      <c r="CB6" s="17">
        <v>-171.11050081252893</v>
      </c>
      <c r="CC6" s="17">
        <v>2379.8252215385432</v>
      </c>
      <c r="CD6" s="17">
        <v>5276.7943930625943</v>
      </c>
      <c r="CE6" s="39">
        <v>50.004165649414098</v>
      </c>
      <c r="CF6" s="35">
        <v>1326.77563476563</v>
      </c>
      <c r="CG6" s="35">
        <v>2207.60693359375</v>
      </c>
      <c r="CH6" s="35">
        <v>1076.58117675781</v>
      </c>
      <c r="CI6" s="35">
        <v>433.52676391601602</v>
      </c>
      <c r="CJ6" s="17">
        <v>5044.4905090332059</v>
      </c>
      <c r="CK6" s="35">
        <v>1196.000122070313</v>
      </c>
      <c r="CL6" s="40">
        <v>2</v>
      </c>
      <c r="CM6" s="41">
        <v>49.9994926452637</v>
      </c>
      <c r="CN6" s="41">
        <v>-243.35301208496099</v>
      </c>
      <c r="CO6" s="41">
        <v>-129.19032287597699</v>
      </c>
      <c r="CP6" s="41">
        <v>-62.292270660400398</v>
      </c>
      <c r="CQ6" s="41">
        <v>80.745063781738295</v>
      </c>
      <c r="CR6" s="41">
        <v>81.515235900878906</v>
      </c>
      <c r="CS6" s="41">
        <v>21.9317417144775</v>
      </c>
      <c r="CT6" s="41">
        <v>21.4785480499268</v>
      </c>
      <c r="CU6" s="41">
        <v>75.942558288574205</v>
      </c>
      <c r="CV6" s="41">
        <v>50.006423950195298</v>
      </c>
      <c r="CW6" s="41">
        <v>2.6206254959106401</v>
      </c>
      <c r="CX6" s="41">
        <v>-74.109954833984403</v>
      </c>
      <c r="CY6" s="41">
        <v>246.98635864257801</v>
      </c>
      <c r="CZ6" s="41">
        <v>38.255947113037102</v>
      </c>
      <c r="DA6" s="41">
        <v>35.548000335693402</v>
      </c>
      <c r="DB6" s="15" t="s">
        <v>129</v>
      </c>
      <c r="DC6" s="17">
        <v>3767.0248889923132</v>
      </c>
      <c r="DD6" s="15">
        <v>4243.2867026329041</v>
      </c>
      <c r="DE6" s="15">
        <v>1174.09924316406</v>
      </c>
      <c r="DF6" s="15">
        <v>-22.705060958862301</v>
      </c>
      <c r="DG6" s="15">
        <v>868.961181640625</v>
      </c>
    </row>
    <row r="7" spans="1:140" s="15" customFormat="1" ht="12" customHeight="1" x14ac:dyDescent="0.25">
      <c r="A7" s="34">
        <v>3</v>
      </c>
      <c r="B7" s="35">
        <v>164.80506896972699</v>
      </c>
      <c r="C7" s="35">
        <v>43.589633941650398</v>
      </c>
      <c r="D7" s="35">
        <v>208.39470291137738</v>
      </c>
      <c r="E7" s="35">
        <v>366.27957153320301</v>
      </c>
      <c r="F7" s="35">
        <v>99.666656494140597</v>
      </c>
      <c r="G7" s="35">
        <v>216.56472778320301</v>
      </c>
      <c r="H7" s="35">
        <v>446.07235717773398</v>
      </c>
      <c r="I7" s="35">
        <v>31.052614212036101</v>
      </c>
      <c r="J7" s="17">
        <v>1368.0306301116941</v>
      </c>
      <c r="K7" s="35">
        <v>0</v>
      </c>
      <c r="L7" s="35">
        <v>0</v>
      </c>
      <c r="M7" s="35">
        <v>354.98873901367199</v>
      </c>
      <c r="N7" s="35">
        <v>1229.56762695313</v>
      </c>
      <c r="O7" s="17">
        <v>1584.5563659668019</v>
      </c>
      <c r="P7" s="17">
        <v>2952.5869960784958</v>
      </c>
      <c r="Q7" s="35">
        <v>39.563488006591797</v>
      </c>
      <c r="R7" s="35">
        <v>16.658519744873001</v>
      </c>
      <c r="S7" s="35">
        <v>18.460966110229499</v>
      </c>
      <c r="T7" s="35">
        <v>6.4285221099853498</v>
      </c>
      <c r="U7" s="35">
        <v>-0.159177497029305</v>
      </c>
      <c r="V7" s="35">
        <v>0</v>
      </c>
      <c r="W7" s="35">
        <v>-0.117689304053783</v>
      </c>
      <c r="X7" s="35">
        <v>8.7190437316894496</v>
      </c>
      <c r="Y7" s="35">
        <v>35.769927978515597</v>
      </c>
      <c r="Z7" s="35">
        <v>25</v>
      </c>
      <c r="AA7" s="17">
        <v>150.60046768188471</v>
      </c>
      <c r="AB7" s="35">
        <v>32.281673431396499</v>
      </c>
      <c r="AC7" s="35">
        <v>47.2208862304688</v>
      </c>
      <c r="AD7" s="35">
        <v>46.818271636962898</v>
      </c>
      <c r="AE7" s="35">
        <v>-36.234954833984403</v>
      </c>
      <c r="AF7" s="35">
        <v>7.9345498085021999</v>
      </c>
      <c r="AG7" s="35">
        <v>-25.81422996521</v>
      </c>
      <c r="AH7" s="35">
        <v>57.670070648193402</v>
      </c>
      <c r="AI7" s="35">
        <v>-25.441595077514599</v>
      </c>
      <c r="AJ7" s="35">
        <v>-6.2929582595825204</v>
      </c>
      <c r="AK7" s="35">
        <v>15.823656082153301</v>
      </c>
      <c r="AL7" s="35">
        <v>234.555252075195</v>
      </c>
      <c r="AM7" s="35">
        <v>119.742195129395</v>
      </c>
      <c r="AN7" s="35">
        <v>-7.7779006958007804</v>
      </c>
      <c r="AO7" s="35">
        <v>-1038.73815917969</v>
      </c>
      <c r="AP7" s="35">
        <v>8.3879766464233398</v>
      </c>
      <c r="AQ7" s="36">
        <v>127.3368034362793</v>
      </c>
      <c r="AR7" s="36">
        <v>7.63278329429795E-17</v>
      </c>
      <c r="AS7" s="17">
        <v>697.77133512496971</v>
      </c>
      <c r="AT7" s="17">
        <v>848.37180280685448</v>
      </c>
      <c r="AU7" s="35">
        <v>3</v>
      </c>
      <c r="AV7" s="35">
        <v>-17.5872402191162</v>
      </c>
      <c r="AW7" s="35">
        <v>77.511070251464801</v>
      </c>
      <c r="AX7" s="35">
        <v>-22.871158599853501</v>
      </c>
      <c r="AY7" s="37">
        <v>703.99957275390602</v>
      </c>
      <c r="AZ7" s="37">
        <v>0</v>
      </c>
      <c r="BA7" s="38">
        <v>59.148338317871101</v>
      </c>
      <c r="BB7" s="35">
        <v>-50.700119018554702</v>
      </c>
      <c r="BC7" s="35">
        <v>72.281867980957003</v>
      </c>
      <c r="BD7" s="37">
        <v>96.666679382324304</v>
      </c>
      <c r="BE7" s="37">
        <v>-359.44719696044933</v>
      </c>
      <c r="BF7" s="35">
        <v>-93.563430786132798</v>
      </c>
      <c r="BG7" s="35">
        <v>-36.4093017578125</v>
      </c>
      <c r="BH7" s="35">
        <v>-34.852710723877003</v>
      </c>
      <c r="BI7" s="35">
        <v>80.631286621093693</v>
      </c>
      <c r="BJ7" s="35">
        <v>0</v>
      </c>
      <c r="BK7" s="35">
        <v>-10.9022521972656</v>
      </c>
      <c r="BL7" s="35">
        <v>-74.110374450683594</v>
      </c>
      <c r="BM7" s="35">
        <v>-75.464263916015597</v>
      </c>
      <c r="BN7" s="35">
        <v>39.497270584106502</v>
      </c>
      <c r="BO7" s="35">
        <v>66.307136535644503</v>
      </c>
      <c r="BP7" s="35">
        <v>-45.799606323242202</v>
      </c>
      <c r="BQ7" s="35">
        <v>289.60217285156295</v>
      </c>
      <c r="BR7" s="35">
        <v>387.13259887695301</v>
      </c>
      <c r="BS7" s="36">
        <v>225.46369934082</v>
      </c>
      <c r="BT7" s="36">
        <v>-125.24327087402351</v>
      </c>
      <c r="BU7" s="36">
        <v>65.641120910644503</v>
      </c>
      <c r="BV7" s="35">
        <v>0</v>
      </c>
      <c r="BW7" s="35">
        <v>43.724403381347699</v>
      </c>
      <c r="BX7" s="35">
        <v>41.601604461669901</v>
      </c>
      <c r="BY7" s="35">
        <v>10.31380558013916</v>
      </c>
      <c r="BZ7" s="17">
        <v>1312.5717020034788</v>
      </c>
      <c r="CA7" s="35">
        <v>1636.07214355469</v>
      </c>
      <c r="CB7" s="17">
        <v>-323.50044155121122</v>
      </c>
      <c r="CC7" s="17">
        <v>2160.9435048103333</v>
      </c>
      <c r="CD7" s="17">
        <v>5113.530500888829</v>
      </c>
      <c r="CE7" s="39">
        <v>50.042289733886697</v>
      </c>
      <c r="CF7" s="35">
        <v>1317.19519042969</v>
      </c>
      <c r="CG7" s="35">
        <v>2116.85400390625</v>
      </c>
      <c r="CH7" s="35">
        <v>1032.48608398438</v>
      </c>
      <c r="CI7" s="35">
        <v>433.59912109375</v>
      </c>
      <c r="CJ7" s="17">
        <v>4900.1343994140698</v>
      </c>
      <c r="CK7" s="35">
        <v>1194</v>
      </c>
      <c r="CL7" s="40">
        <v>3</v>
      </c>
      <c r="CM7" s="41">
        <v>50.067756652832003</v>
      </c>
      <c r="CN7" s="41">
        <v>-250.38551330566401</v>
      </c>
      <c r="CO7" s="41">
        <v>-133.24937438964801</v>
      </c>
      <c r="CP7" s="41">
        <v>-62.446807861328097</v>
      </c>
      <c r="CQ7" s="41">
        <v>84.129302978515597</v>
      </c>
      <c r="CR7" s="41">
        <v>84.818687438964801</v>
      </c>
      <c r="CS7" s="41">
        <v>18.1541442871094</v>
      </c>
      <c r="CT7" s="41">
        <v>17.740520477294901</v>
      </c>
      <c r="CU7" s="41">
        <v>76.082824707031307</v>
      </c>
      <c r="CV7" s="41">
        <v>50.038848876953097</v>
      </c>
      <c r="CW7" s="41">
        <v>2.1968567371368399</v>
      </c>
      <c r="CX7" s="41">
        <v>-75.464263916015597</v>
      </c>
      <c r="CY7" s="41">
        <v>246.98635864257801</v>
      </c>
      <c r="CZ7" s="41">
        <v>38.255947113037102</v>
      </c>
      <c r="DA7" s="41">
        <v>34.871013641357401</v>
      </c>
      <c r="DB7" s="15" t="s">
        <v>129</v>
      </c>
      <c r="DC7" s="17">
        <v>3800.95879888535</v>
      </c>
      <c r="DD7" s="15">
        <v>4074.7923417091388</v>
      </c>
      <c r="DE7" s="15">
        <v>1078.11584472656</v>
      </c>
      <c r="DF7" s="15">
        <v>-41.7335014343262</v>
      </c>
      <c r="DG7" s="15">
        <v>1013.3779296875</v>
      </c>
    </row>
    <row r="8" spans="1:140" s="15" customFormat="1" ht="11.25" customHeight="1" x14ac:dyDescent="0.25">
      <c r="A8" s="34">
        <v>4</v>
      </c>
      <c r="B8" s="35">
        <v>164.89463806152301</v>
      </c>
      <c r="C8" s="35">
        <v>43.528522491455099</v>
      </c>
      <c r="D8" s="35">
        <v>208.42316055297812</v>
      </c>
      <c r="E8" s="35">
        <v>366.326171875</v>
      </c>
      <c r="F8" s="35">
        <v>66.583923339843807</v>
      </c>
      <c r="G8" s="35">
        <v>165.80789184570301</v>
      </c>
      <c r="H8" s="35">
        <v>446.34368896484398</v>
      </c>
      <c r="I8" s="35">
        <v>30.119276046752901</v>
      </c>
      <c r="J8" s="17">
        <v>1283.6041126251216</v>
      </c>
      <c r="K8" s="35">
        <v>0</v>
      </c>
      <c r="L8" s="35">
        <v>0</v>
      </c>
      <c r="M8" s="35">
        <v>351.68801879882801</v>
      </c>
      <c r="N8" s="35">
        <v>1229.59912109375</v>
      </c>
      <c r="O8" s="17">
        <v>1581.2871398925781</v>
      </c>
      <c r="P8" s="17">
        <v>2864.8912525176997</v>
      </c>
      <c r="Q8" s="35">
        <v>39.312183380127003</v>
      </c>
      <c r="R8" s="35">
        <v>16.463130950927699</v>
      </c>
      <c r="S8" s="35">
        <v>18.510009765625</v>
      </c>
      <c r="T8" s="35">
        <v>6.4285221099853498</v>
      </c>
      <c r="U8" s="35">
        <v>-0.26431450247764599</v>
      </c>
      <c r="V8" s="35">
        <v>0</v>
      </c>
      <c r="W8" s="35">
        <v>-0.116385333240032</v>
      </c>
      <c r="X8" s="35">
        <v>8.7273836135864293</v>
      </c>
      <c r="Y8" s="35">
        <v>35.699886322021499</v>
      </c>
      <c r="Z8" s="35">
        <v>25</v>
      </c>
      <c r="AA8" s="17">
        <v>150.14111614227298</v>
      </c>
      <c r="AB8" s="35">
        <v>-50.594303131103501</v>
      </c>
      <c r="AC8" s="35">
        <v>49.879287719726598</v>
      </c>
      <c r="AD8" s="35">
        <v>52.529388427734403</v>
      </c>
      <c r="AE8" s="35">
        <v>-33.887641906738303</v>
      </c>
      <c r="AF8" s="35">
        <v>-0.37405312061309798</v>
      </c>
      <c r="AG8" s="35">
        <v>-26.5180854797363</v>
      </c>
      <c r="AH8" s="35">
        <v>58.200519561767599</v>
      </c>
      <c r="AI8" s="35">
        <v>-72.065727233886705</v>
      </c>
      <c r="AJ8" s="35">
        <v>-62.7411079406738</v>
      </c>
      <c r="AK8" s="35">
        <v>17.555536270141602</v>
      </c>
      <c r="AL8" s="35">
        <v>230.22811889648401</v>
      </c>
      <c r="AM8" s="35">
        <v>42.466648101806598</v>
      </c>
      <c r="AN8" s="35">
        <v>1.22521936893463</v>
      </c>
      <c r="AO8" s="35">
        <v>-1024.98388671875</v>
      </c>
      <c r="AP8" s="35">
        <v>8.2155351638793892</v>
      </c>
      <c r="AQ8" s="36">
        <v>125.78148651123041</v>
      </c>
      <c r="AR8" s="36">
        <v>-3.19189119579733E-16</v>
      </c>
      <c r="AS8" s="17">
        <v>586.08174002170517</v>
      </c>
      <c r="AT8" s="17">
        <v>736.22285616397812</v>
      </c>
      <c r="AU8" s="35">
        <v>4</v>
      </c>
      <c r="AV8" s="35">
        <v>-18.289522171020501</v>
      </c>
      <c r="AW8" s="35">
        <v>86.997741699218807</v>
      </c>
      <c r="AX8" s="35">
        <v>-22.7573547363281</v>
      </c>
      <c r="AY8" s="37">
        <v>753.76513671875</v>
      </c>
      <c r="AZ8" s="37">
        <v>0</v>
      </c>
      <c r="BA8" s="38">
        <v>74.6015625</v>
      </c>
      <c r="BB8" s="35">
        <v>-50.7145805358887</v>
      </c>
      <c r="BC8" s="35">
        <v>76.200111389160199</v>
      </c>
      <c r="BD8" s="37">
        <v>110.74741363525391</v>
      </c>
      <c r="BE8" s="37">
        <v>-323.81629180908203</v>
      </c>
      <c r="BF8" s="35">
        <v>-73.937461853027301</v>
      </c>
      <c r="BG8" s="35">
        <v>-30.1709384918213</v>
      </c>
      <c r="BH8" s="35">
        <v>-28.9647102355957</v>
      </c>
      <c r="BI8" s="35">
        <v>96.228317260742102</v>
      </c>
      <c r="BJ8" s="35">
        <v>0</v>
      </c>
      <c r="BK8" s="35">
        <v>-3.2851426601409899</v>
      </c>
      <c r="BL8" s="35">
        <v>-68.018257141113295</v>
      </c>
      <c r="BM8" s="35">
        <v>-68.694648742675795</v>
      </c>
      <c r="BN8" s="35">
        <v>43.3568630218506</v>
      </c>
      <c r="BO8" s="35">
        <v>64.782268524170007</v>
      </c>
      <c r="BP8" s="35">
        <v>-46.826328277587898</v>
      </c>
      <c r="BQ8" s="35">
        <v>286.42674255371105</v>
      </c>
      <c r="BR8" s="35">
        <v>438.96832275390602</v>
      </c>
      <c r="BS8" s="36">
        <v>261.584716796875</v>
      </c>
      <c r="BT8" s="36">
        <v>-91.839530944824304</v>
      </c>
      <c r="BU8" s="36">
        <v>65.800033569335895</v>
      </c>
      <c r="BV8" s="35">
        <v>0</v>
      </c>
      <c r="BW8" s="35">
        <v>43.724403381347699</v>
      </c>
      <c r="BX8" s="35">
        <v>41.601604461669901</v>
      </c>
      <c r="BY8" s="35">
        <v>10.31380558013916</v>
      </c>
      <c r="BZ8" s="17">
        <v>1627.7842762470245</v>
      </c>
      <c r="CA8" s="35">
        <v>1672.49169921875</v>
      </c>
      <c r="CB8" s="17">
        <v>-44.707422971725464</v>
      </c>
      <c r="CC8" s="17">
        <v>2364.0071324110027</v>
      </c>
      <c r="CD8" s="17">
        <v>5228.8983849287024</v>
      </c>
      <c r="CE8" s="39">
        <v>50.0311088562012</v>
      </c>
      <c r="CF8" s="35">
        <v>1335.77099609375</v>
      </c>
      <c r="CG8" s="35">
        <v>2143.85888671875</v>
      </c>
      <c r="CH8" s="35">
        <v>1086.29125976563</v>
      </c>
      <c r="CI8" s="35">
        <v>435.29214477539102</v>
      </c>
      <c r="CJ8" s="17">
        <v>5001.2132873535211</v>
      </c>
      <c r="CK8" s="35">
        <v>1185.000366210938</v>
      </c>
      <c r="CL8" s="40">
        <v>4</v>
      </c>
      <c r="CM8" s="41">
        <v>50.026180267333999</v>
      </c>
      <c r="CN8" s="41">
        <v>-247.96214294433599</v>
      </c>
      <c r="CO8" s="41">
        <v>-131.80943298339801</v>
      </c>
      <c r="CP8" s="41">
        <v>-62.339473724365199</v>
      </c>
      <c r="CQ8" s="41">
        <v>85.1683349609375</v>
      </c>
      <c r="CR8" s="41">
        <v>85.923889160156307</v>
      </c>
      <c r="CS8" s="41">
        <v>27.0394897460938</v>
      </c>
      <c r="CT8" s="41">
        <v>26.7466526031494</v>
      </c>
      <c r="CU8" s="41">
        <v>75.938644409179702</v>
      </c>
      <c r="CV8" s="41">
        <v>50.034622192382798</v>
      </c>
      <c r="CW8" s="41">
        <v>3.49764823913574</v>
      </c>
      <c r="CX8" s="41">
        <v>-68.694648742675795</v>
      </c>
      <c r="CY8" s="41">
        <v>246.98635864257801</v>
      </c>
      <c r="CZ8" s="41">
        <v>37.578872680664098</v>
      </c>
      <c r="DA8" s="41">
        <v>34.871269226074197</v>
      </c>
      <c r="DB8" s="15" t="s">
        <v>129</v>
      </c>
      <c r="DC8" s="17">
        <v>3601.1141086816779</v>
      </c>
      <c r="DD8" s="15">
        <v>4203.9144982099524</v>
      </c>
      <c r="DE8" s="15">
        <v>1118.875</v>
      </c>
      <c r="DF8" s="15">
        <v>-41.7335014343262</v>
      </c>
      <c r="DG8" s="15">
        <v>1443.41357421875</v>
      </c>
    </row>
    <row r="9" spans="1:140" s="15" customFormat="1" ht="12" customHeight="1" x14ac:dyDescent="0.25">
      <c r="A9" s="34">
        <v>5</v>
      </c>
      <c r="B9" s="35">
        <v>164.82791137695301</v>
      </c>
      <c r="C9" s="35">
        <v>43.388999938964801</v>
      </c>
      <c r="D9" s="35">
        <v>208.2169113159178</v>
      </c>
      <c r="E9" s="35">
        <v>366.65243530273398</v>
      </c>
      <c r="F9" s="35">
        <v>66.564346313476605</v>
      </c>
      <c r="G9" s="35">
        <v>166.04534912109401</v>
      </c>
      <c r="H9" s="35">
        <v>446.84869384765602</v>
      </c>
      <c r="I9" s="35">
        <v>31.1056518554688</v>
      </c>
      <c r="J9" s="17">
        <v>1285.4333877563472</v>
      </c>
      <c r="K9" s="35">
        <v>0</v>
      </c>
      <c r="L9" s="35">
        <v>0</v>
      </c>
      <c r="M9" s="35">
        <v>353.29681396484398</v>
      </c>
      <c r="N9" s="35">
        <v>1233.39868164063</v>
      </c>
      <c r="O9" s="17">
        <v>1586.695495605474</v>
      </c>
      <c r="P9" s="17">
        <v>2872.128883361821</v>
      </c>
      <c r="Q9" s="35">
        <v>39.395950317382798</v>
      </c>
      <c r="R9" s="35">
        <v>16.4875373840332</v>
      </c>
      <c r="S9" s="35">
        <v>18.543960571289102</v>
      </c>
      <c r="T9" s="35">
        <v>6.4285221099853498</v>
      </c>
      <c r="U9" s="35">
        <v>-0.18619301915168801</v>
      </c>
      <c r="V9" s="35">
        <v>0</v>
      </c>
      <c r="W9" s="35">
        <v>-0.116766795516014</v>
      </c>
      <c r="X9" s="35">
        <v>8.7123146057128906</v>
      </c>
      <c r="Y9" s="35">
        <v>36.409999847412102</v>
      </c>
      <c r="Z9" s="35">
        <v>25</v>
      </c>
      <c r="AA9" s="17">
        <v>150.97828483581546</v>
      </c>
      <c r="AB9" s="35">
        <v>-17.644483566284201</v>
      </c>
      <c r="AC9" s="35">
        <v>48.140434265136697</v>
      </c>
      <c r="AD9" s="35">
        <v>53.630016326904297</v>
      </c>
      <c r="AE9" s="35">
        <v>-63.6454887390137</v>
      </c>
      <c r="AF9" s="35">
        <v>0.43689161539077798</v>
      </c>
      <c r="AG9" s="35">
        <v>-29.027175903320298</v>
      </c>
      <c r="AH9" s="35">
        <v>42.399997711181598</v>
      </c>
      <c r="AI9" s="35">
        <v>-77.494216918945298</v>
      </c>
      <c r="AJ9" s="35">
        <v>-49.046493530273402</v>
      </c>
      <c r="AK9" s="35">
        <v>16.773004531860401</v>
      </c>
      <c r="AL9" s="35">
        <v>234.55401611328099</v>
      </c>
      <c r="AM9" s="35">
        <v>2.6983349323272701</v>
      </c>
      <c r="AN9" s="35">
        <v>-3.0232813358306898</v>
      </c>
      <c r="AO9" s="35">
        <v>-1042.15344238281</v>
      </c>
      <c r="AP9" s="35">
        <v>15.371857643127401</v>
      </c>
      <c r="AQ9" s="36">
        <v>124.23103713989261</v>
      </c>
      <c r="AR9" s="36">
        <v>8.3266726846886704E-17</v>
      </c>
      <c r="AS9" s="17">
        <v>538.2355902791021</v>
      </c>
      <c r="AT9" s="17">
        <v>689.21387511491753</v>
      </c>
      <c r="AU9" s="35">
        <v>5</v>
      </c>
      <c r="AV9" s="35">
        <v>-15.4761743545532</v>
      </c>
      <c r="AW9" s="35">
        <v>96.233581542968807</v>
      </c>
      <c r="AX9" s="35">
        <v>-24.869358062744102</v>
      </c>
      <c r="AY9" s="37">
        <v>711.2587585449221</v>
      </c>
      <c r="AZ9" s="37">
        <v>0</v>
      </c>
      <c r="BA9" s="38">
        <v>84.445859909057603</v>
      </c>
      <c r="BB9" s="35">
        <v>-55.407222747802699</v>
      </c>
      <c r="BC9" s="35">
        <v>81.756195068359403</v>
      </c>
      <c r="BD9" s="37">
        <v>124.40354156494141</v>
      </c>
      <c r="BE9" s="37">
        <v>-320.47768402099609</v>
      </c>
      <c r="BF9" s="35">
        <v>-79.374580383300795</v>
      </c>
      <c r="BG9" s="35">
        <v>-32.216854095458999</v>
      </c>
      <c r="BH9" s="35">
        <v>-30.7980136871338</v>
      </c>
      <c r="BI9" s="35">
        <v>140.778564453125</v>
      </c>
      <c r="BJ9" s="35">
        <v>0</v>
      </c>
      <c r="BK9" s="35">
        <v>-10.2472229003906</v>
      </c>
      <c r="BL9" s="35">
        <v>-60.5709838867188</v>
      </c>
      <c r="BM9" s="35">
        <v>-61.248989105224602</v>
      </c>
      <c r="BN9" s="35">
        <v>46.218751907348704</v>
      </c>
      <c r="BO9" s="35">
        <v>66.263992309570313</v>
      </c>
      <c r="BP9" s="35">
        <v>-47.1011352539063</v>
      </c>
      <c r="BQ9" s="35">
        <v>290.42381286621099</v>
      </c>
      <c r="BR9" s="35">
        <v>445.45120239257801</v>
      </c>
      <c r="BS9" s="36">
        <v>230.05253601074202</v>
      </c>
      <c r="BT9" s="36">
        <v>-105.4434509277344</v>
      </c>
      <c r="BU9" s="36">
        <v>66.809951782226605</v>
      </c>
      <c r="BV9" s="35">
        <v>0</v>
      </c>
      <c r="BW9" s="35">
        <v>43.724403381347699</v>
      </c>
      <c r="BX9" s="35">
        <v>41.601604461669901</v>
      </c>
      <c r="BY9" s="35">
        <v>10.31380558013916</v>
      </c>
      <c r="BZ9" s="17">
        <v>1636.5048923492434</v>
      </c>
      <c r="CA9" s="35">
        <v>1641.30004882813</v>
      </c>
      <c r="CB9" s="17">
        <v>-4.7951564788866108</v>
      </c>
      <c r="CC9" s="17">
        <v>2325.7187674641609</v>
      </c>
      <c r="CD9" s="17">
        <v>5197.8476508259819</v>
      </c>
      <c r="CE9" s="39">
        <v>49.942539215087898</v>
      </c>
      <c r="CF9" s="35">
        <v>1322.19580078125</v>
      </c>
      <c r="CG9" s="35">
        <v>2176.49780273438</v>
      </c>
      <c r="CH9" s="35">
        <v>1022.26318359375</v>
      </c>
      <c r="CI9" s="35">
        <v>440.896240234375</v>
      </c>
      <c r="CJ9" s="17">
        <v>4961.8530273437555</v>
      </c>
      <c r="CK9" s="35">
        <v>1188.999755859375</v>
      </c>
      <c r="CL9" s="40">
        <v>5</v>
      </c>
      <c r="CM9" s="41">
        <v>49.943592071533203</v>
      </c>
      <c r="CN9" s="41">
        <v>-247.33044433593801</v>
      </c>
      <c r="CO9" s="41">
        <v>-131.517822265625</v>
      </c>
      <c r="CP9" s="41">
        <v>-62.505764007568402</v>
      </c>
      <c r="CQ9" s="41">
        <v>84.121994018554702</v>
      </c>
      <c r="CR9" s="41">
        <v>84.700477600097699</v>
      </c>
      <c r="CS9" s="41">
        <v>27.8515949249268</v>
      </c>
      <c r="CT9" s="41">
        <v>27.433067321777301</v>
      </c>
      <c r="CU9" s="41">
        <v>76.103904724121094</v>
      </c>
      <c r="CV9" s="41">
        <v>49.9392280578613</v>
      </c>
      <c r="CW9" s="41">
        <v>0.83641993999481201</v>
      </c>
      <c r="CX9" s="41">
        <v>-61.248989105224602</v>
      </c>
      <c r="CY9" s="41">
        <v>246.98635864257801</v>
      </c>
      <c r="CZ9" s="41">
        <v>35.548168182372997</v>
      </c>
      <c r="DA9" s="41">
        <v>34.871269226074197</v>
      </c>
      <c r="DB9" s="15" t="s">
        <v>129</v>
      </c>
      <c r="DC9" s="17">
        <v>3561.3427584767387</v>
      </c>
      <c r="DD9" s="15">
        <v>4155.6942084431721</v>
      </c>
      <c r="DE9" s="15">
        <v>1134.34436035157</v>
      </c>
      <c r="DF9" s="15">
        <v>-41.7335014343262</v>
      </c>
      <c r="DG9" s="15">
        <v>1835.02282714844</v>
      </c>
    </row>
    <row r="10" spans="1:140" s="15" customFormat="1" ht="12" customHeight="1" x14ac:dyDescent="0.25">
      <c r="A10" s="34">
        <v>6</v>
      </c>
      <c r="B10" s="35">
        <v>165.501052856445</v>
      </c>
      <c r="C10" s="35">
        <v>43.041664123535199</v>
      </c>
      <c r="D10" s="35">
        <v>208.54271697998018</v>
      </c>
      <c r="E10" s="35">
        <v>366.57693481445301</v>
      </c>
      <c r="F10" s="35">
        <v>66.600387573242202</v>
      </c>
      <c r="G10" s="35">
        <v>166.29748535156301</v>
      </c>
      <c r="H10" s="35">
        <v>245.85955810546901</v>
      </c>
      <c r="I10" s="35">
        <v>30.260698318481399</v>
      </c>
      <c r="J10" s="17">
        <v>1084.1377811431887</v>
      </c>
      <c r="K10" s="35">
        <v>0</v>
      </c>
      <c r="L10" s="35">
        <v>0</v>
      </c>
      <c r="M10" s="35">
        <v>353.973388671875</v>
      </c>
      <c r="N10" s="35">
        <v>1229.40844726563</v>
      </c>
      <c r="O10" s="17">
        <v>1583.381835937505</v>
      </c>
      <c r="P10" s="17">
        <v>2667.5196170806939</v>
      </c>
      <c r="Q10" s="35">
        <v>39.647254943847699</v>
      </c>
      <c r="R10" s="35">
        <v>16.2677097320557</v>
      </c>
      <c r="S10" s="35">
        <v>18.730001449585</v>
      </c>
      <c r="T10" s="35">
        <v>6.4285225868225098</v>
      </c>
      <c r="U10" s="35">
        <v>-0.13718318939209001</v>
      </c>
      <c r="V10" s="35">
        <v>0</v>
      </c>
      <c r="W10" s="35">
        <v>-0.119965367019176</v>
      </c>
      <c r="X10" s="35">
        <v>8.6964445114135707</v>
      </c>
      <c r="Y10" s="35">
        <v>34.329998016357401</v>
      </c>
      <c r="Z10" s="35">
        <v>25</v>
      </c>
      <c r="AA10" s="17">
        <v>149.09993124008187</v>
      </c>
      <c r="AB10" s="35">
        <v>-72.280746459960895</v>
      </c>
      <c r="AC10" s="35">
        <v>46.4445610046387</v>
      </c>
      <c r="AD10" s="35">
        <v>56.7700004577637</v>
      </c>
      <c r="AE10" s="35">
        <v>-40.735824584960902</v>
      </c>
      <c r="AF10" s="35">
        <v>2.94539523124695</v>
      </c>
      <c r="AG10" s="35">
        <v>-25.791700363159201</v>
      </c>
      <c r="AH10" s="35">
        <v>29.630048751831101</v>
      </c>
      <c r="AI10" s="35">
        <v>-38.032688140869098</v>
      </c>
      <c r="AJ10" s="35">
        <v>-43.1796684265137</v>
      </c>
      <c r="AK10" s="35">
        <v>15.2685747146606</v>
      </c>
      <c r="AL10" s="35">
        <v>228.08277893066401</v>
      </c>
      <c r="AM10" s="35">
        <v>95.528648376464801</v>
      </c>
      <c r="AN10" s="35">
        <v>-1.6086274385452299</v>
      </c>
      <c r="AO10" s="35">
        <v>-1025.77282714844</v>
      </c>
      <c r="AP10" s="35">
        <v>24.5997829437256</v>
      </c>
      <c r="AQ10" s="36">
        <v>125.24863052368161</v>
      </c>
      <c r="AR10" s="36">
        <v>-2.0816681711721701E-17</v>
      </c>
      <c r="AS10" s="17">
        <v>624.51842093467701</v>
      </c>
      <c r="AT10" s="17">
        <v>773.61835217475891</v>
      </c>
      <c r="AU10" s="35">
        <v>6</v>
      </c>
      <c r="AV10" s="35">
        <v>-1.05528219137341E-3</v>
      </c>
      <c r="AW10" s="35">
        <v>102.877647399902</v>
      </c>
      <c r="AX10" s="35">
        <v>-20.6700839996338</v>
      </c>
      <c r="AY10" s="37">
        <v>730.01379394531295</v>
      </c>
      <c r="AZ10" s="37">
        <v>0</v>
      </c>
      <c r="BA10" s="38">
        <v>67.112157821655202</v>
      </c>
      <c r="BB10" s="35">
        <v>-48.609596252441399</v>
      </c>
      <c r="BC10" s="35">
        <v>69.502449035644503</v>
      </c>
      <c r="BD10" s="37">
        <v>106.5746574401856</v>
      </c>
      <c r="BE10" s="37">
        <v>-249.80773162841791</v>
      </c>
      <c r="BF10" s="35">
        <v>-100.82568359375</v>
      </c>
      <c r="BG10" s="35">
        <v>-52.910839080810497</v>
      </c>
      <c r="BH10" s="35">
        <v>-49.838409423828097</v>
      </c>
      <c r="BI10" s="35">
        <v>174.80417633056641</v>
      </c>
      <c r="BJ10" s="35">
        <v>0</v>
      </c>
      <c r="BK10" s="35">
        <v>-32.150753021240199</v>
      </c>
      <c r="BL10" s="35">
        <v>-43.649364471435497</v>
      </c>
      <c r="BM10" s="35">
        <v>-40.942432403564503</v>
      </c>
      <c r="BN10" s="35">
        <v>73.77863311767581</v>
      </c>
      <c r="BO10" s="35">
        <v>62.862091064453097</v>
      </c>
      <c r="BP10" s="35">
        <v>-62.923183441162102</v>
      </c>
      <c r="BQ10" s="35">
        <v>296.78018188476597</v>
      </c>
      <c r="BR10" s="35">
        <v>482.44931030273398</v>
      </c>
      <c r="BS10" s="36">
        <v>223.91915893554699</v>
      </c>
      <c r="BT10" s="36">
        <v>-198.13201141357391</v>
      </c>
      <c r="BU10" s="36">
        <v>64.065444946289105</v>
      </c>
      <c r="BV10" s="35">
        <v>0</v>
      </c>
      <c r="BW10" s="35">
        <v>40.260002136230497</v>
      </c>
      <c r="BX10" s="35">
        <v>41.601604461669901</v>
      </c>
      <c r="BY10" s="35">
        <v>11.99841213226318</v>
      </c>
      <c r="BZ10" s="17">
        <v>1648.1385769428455</v>
      </c>
      <c r="CA10" s="35">
        <v>1773.73999023438</v>
      </c>
      <c r="CB10" s="17">
        <v>-125.60141329153453</v>
      </c>
      <c r="CC10" s="17">
        <v>2421.7569291176042</v>
      </c>
      <c r="CD10" s="17">
        <v>5089.2765461982981</v>
      </c>
      <c r="CE10" s="39">
        <v>50.030399322509801</v>
      </c>
      <c r="CF10" s="35">
        <v>1293.75561523438</v>
      </c>
      <c r="CG10" s="35">
        <v>2138.09521484375</v>
      </c>
      <c r="CH10" s="35">
        <v>988.489501953125</v>
      </c>
      <c r="CI10" s="35">
        <v>491.31201171875</v>
      </c>
      <c r="CJ10" s="17">
        <v>4911.6523437500055</v>
      </c>
      <c r="CK10" s="35">
        <v>1186</v>
      </c>
      <c r="CL10" s="40">
        <v>6</v>
      </c>
      <c r="CM10" s="41">
        <v>50.027862548828097</v>
      </c>
      <c r="CN10" s="41">
        <v>-266.40377807617199</v>
      </c>
      <c r="CO10" s="41">
        <v>-142.65374755859401</v>
      </c>
      <c r="CP10" s="41">
        <v>-62.727771759033203</v>
      </c>
      <c r="CQ10" s="41">
        <v>86.603729248046903</v>
      </c>
      <c r="CR10" s="41">
        <v>87.322509765625</v>
      </c>
      <c r="CS10" s="41">
        <v>25.196691513061499</v>
      </c>
      <c r="CT10" s="41">
        <v>24.166957855224599</v>
      </c>
      <c r="CU10" s="41">
        <v>76.404266357421903</v>
      </c>
      <c r="CV10" s="41">
        <v>50.027687072753899</v>
      </c>
      <c r="CW10" s="41">
        <v>3.8431098461151101</v>
      </c>
      <c r="CX10" s="41">
        <v>-40.942432403564503</v>
      </c>
      <c r="CY10" s="41">
        <v>246.98635864257801</v>
      </c>
      <c r="CZ10" s="41">
        <v>34.194366455078097</v>
      </c>
      <c r="DA10" s="41">
        <v>36.901973724365199</v>
      </c>
      <c r="DB10" s="15" t="s">
        <v>129</v>
      </c>
      <c r="DC10" s="17">
        <v>3441.1379692554528</v>
      </c>
      <c r="DD10" s="15">
        <v>4063.5037190498579</v>
      </c>
      <c r="DE10" s="15">
        <v>1112.32238769531</v>
      </c>
      <c r="DF10" s="15">
        <v>-41.7335014343262</v>
      </c>
      <c r="DG10" s="15">
        <v>2385.462890625</v>
      </c>
    </row>
    <row r="11" spans="1:140" s="45" customFormat="1" ht="12" customHeight="1" x14ac:dyDescent="0.25">
      <c r="A11" s="42">
        <v>7</v>
      </c>
      <c r="B11" s="35">
        <v>165.39518737793</v>
      </c>
      <c r="C11" s="35">
        <v>45.628475189208999</v>
      </c>
      <c r="D11" s="35">
        <v>211.02366256713901</v>
      </c>
      <c r="E11" s="35">
        <v>366.40615844726602</v>
      </c>
      <c r="F11" s="35">
        <v>101.010528564453</v>
      </c>
      <c r="G11" s="35">
        <v>216.53404235839801</v>
      </c>
      <c r="H11" s="35">
        <v>441.94607543945301</v>
      </c>
      <c r="I11" s="35">
        <v>28.359779357910199</v>
      </c>
      <c r="J11" s="43">
        <v>1365.2802467346191</v>
      </c>
      <c r="K11" s="35">
        <v>0</v>
      </c>
      <c r="L11" s="35">
        <v>0</v>
      </c>
      <c r="M11" s="35">
        <v>356.89199829101602</v>
      </c>
      <c r="N11" s="35">
        <v>1230.29809570313</v>
      </c>
      <c r="O11" s="43">
        <v>1587.1900939941461</v>
      </c>
      <c r="P11" s="43">
        <v>2952.4703407287652</v>
      </c>
      <c r="Q11" s="35">
        <v>40.066093444824197</v>
      </c>
      <c r="R11" s="35">
        <v>16.1700134277344</v>
      </c>
      <c r="S11" s="35">
        <v>18.857978820800799</v>
      </c>
      <c r="T11" s="35">
        <v>8.0095176696777308</v>
      </c>
      <c r="U11" s="35">
        <v>47.593341827392599</v>
      </c>
      <c r="V11" s="35">
        <v>0</v>
      </c>
      <c r="W11" s="35">
        <v>-0.122912362217903</v>
      </c>
      <c r="X11" s="35">
        <v>8.6936721801757795</v>
      </c>
      <c r="Y11" s="35">
        <v>34.730068206787102</v>
      </c>
      <c r="Z11" s="35">
        <v>25</v>
      </c>
      <c r="AA11" s="17">
        <v>199.12068557739261</v>
      </c>
      <c r="AB11" s="35">
        <v>76.236145019531307</v>
      </c>
      <c r="AC11" s="35">
        <v>36.608104705810497</v>
      </c>
      <c r="AD11" s="35">
        <v>56.410198211669901</v>
      </c>
      <c r="AE11" s="35">
        <v>-76.281600952148395</v>
      </c>
      <c r="AF11" s="35">
        <v>1.53083276748657</v>
      </c>
      <c r="AG11" s="35">
        <v>-26.55251121521</v>
      </c>
      <c r="AH11" s="35">
        <v>29.239662170410199</v>
      </c>
      <c r="AI11" s="35">
        <v>-35.976505279541001</v>
      </c>
      <c r="AJ11" s="35">
        <v>-94.904579162597699</v>
      </c>
      <c r="AK11" s="35">
        <v>15.6861619949341</v>
      </c>
      <c r="AL11" s="35">
        <v>234.154052734375</v>
      </c>
      <c r="AM11" s="35">
        <v>88.955596923828097</v>
      </c>
      <c r="AN11" s="35">
        <v>2.2698521614074698</v>
      </c>
      <c r="AO11" s="35">
        <v>-1050.92687988281</v>
      </c>
      <c r="AP11" s="35">
        <v>28.090085983276399</v>
      </c>
      <c r="AQ11" s="36">
        <v>125.30117034912109</v>
      </c>
      <c r="AR11" s="36">
        <v>-1.2490009027033001E-16</v>
      </c>
      <c r="AS11" s="43">
        <v>694.48186302185059</v>
      </c>
      <c r="AT11" s="43">
        <v>893.60254859924316</v>
      </c>
      <c r="AU11" s="35">
        <v>7</v>
      </c>
      <c r="AV11" s="35">
        <v>-3.1651685237884499</v>
      </c>
      <c r="AW11" s="35">
        <v>110.690551757813</v>
      </c>
      <c r="AX11" s="35">
        <v>-25.174961090087901</v>
      </c>
      <c r="AY11" s="37">
        <v>734.6008605957029</v>
      </c>
      <c r="AZ11" s="37">
        <v>0</v>
      </c>
      <c r="BA11" s="38">
        <v>81.958786010742202</v>
      </c>
      <c r="BB11" s="35">
        <v>-57.464347839355497</v>
      </c>
      <c r="BC11" s="35">
        <v>74.363761901855497</v>
      </c>
      <c r="BD11" s="37">
        <v>123.04816436767581</v>
      </c>
      <c r="BE11" s="37">
        <v>-363.76293182373041</v>
      </c>
      <c r="BF11" s="35">
        <v>-129.00082397460901</v>
      </c>
      <c r="BG11" s="35">
        <v>-78.897613525390597</v>
      </c>
      <c r="BH11" s="35">
        <v>-73.6094970703125</v>
      </c>
      <c r="BI11" s="35">
        <v>202.91911315918</v>
      </c>
      <c r="BJ11" s="35">
        <v>0</v>
      </c>
      <c r="BK11" s="35">
        <v>-21.846754074096701</v>
      </c>
      <c r="BL11" s="35">
        <v>-41.6179809570313</v>
      </c>
      <c r="BM11" s="35">
        <v>-39.5879516601563</v>
      </c>
      <c r="BN11" s="35">
        <v>65.643592834472699</v>
      </c>
      <c r="BO11" s="35">
        <v>63.968984603881793</v>
      </c>
      <c r="BP11" s="35">
        <v>-58.7926635742188</v>
      </c>
      <c r="BQ11" s="35">
        <v>299.04849243164102</v>
      </c>
      <c r="BR11" s="35">
        <v>496.39480590820301</v>
      </c>
      <c r="BS11" s="36">
        <v>173.86881256103521</v>
      </c>
      <c r="BT11" s="36">
        <v>-317.176078796387</v>
      </c>
      <c r="BU11" s="36">
        <v>62.110527038574197</v>
      </c>
      <c r="BV11" s="35">
        <v>0</v>
      </c>
      <c r="BW11" s="35">
        <v>40.260002136230497</v>
      </c>
      <c r="BX11" s="35">
        <v>41.601604461669901</v>
      </c>
      <c r="BY11" s="35">
        <v>12.975852012634281</v>
      </c>
      <c r="BZ11" s="17">
        <v>1373.3571388721477</v>
      </c>
      <c r="CA11" s="35">
        <v>1496.71997070313</v>
      </c>
      <c r="CB11" s="43">
        <v>-123.36283183098226</v>
      </c>
      <c r="CC11" s="43">
        <v>2266.9596874713907</v>
      </c>
      <c r="CD11" s="43">
        <v>5219.4300282001559</v>
      </c>
      <c r="CE11" s="39">
        <v>50.025302886962898</v>
      </c>
      <c r="CF11" s="35">
        <v>1274.86645507813</v>
      </c>
      <c r="CG11" s="35">
        <v>2242.70703125</v>
      </c>
      <c r="CH11" s="35">
        <v>1067.99987792969</v>
      </c>
      <c r="CI11" s="35">
        <v>509.96417236328102</v>
      </c>
      <c r="CJ11" s="17">
        <v>5095.537536621101</v>
      </c>
      <c r="CK11" s="35">
        <v>1195.99951171875</v>
      </c>
      <c r="CL11" s="44">
        <v>7</v>
      </c>
      <c r="CM11" s="41">
        <v>50.0225639343262</v>
      </c>
      <c r="CN11" s="41">
        <v>-247.79902648925801</v>
      </c>
      <c r="CO11" s="41">
        <v>-131.76670837402301</v>
      </c>
      <c r="CP11" s="41">
        <v>-62.197486877441399</v>
      </c>
      <c r="CQ11" s="41">
        <v>63.3633003234863</v>
      </c>
      <c r="CR11" s="41">
        <v>63.915016174316399</v>
      </c>
      <c r="CS11" s="41">
        <v>48.3749389648438</v>
      </c>
      <c r="CT11" s="41">
        <v>47.719886779785199</v>
      </c>
      <c r="CU11" s="41">
        <v>75.876747131347699</v>
      </c>
      <c r="CV11" s="41">
        <v>50.040966033935497</v>
      </c>
      <c r="CW11" s="41">
        <v>4.8849987983703604</v>
      </c>
      <c r="CX11" s="41">
        <v>-39.5879516601563</v>
      </c>
      <c r="CY11" s="41">
        <v>246.98635864257801</v>
      </c>
      <c r="CZ11" s="41">
        <v>27.425006866455099</v>
      </c>
      <c r="DA11" s="41">
        <v>30.1329536437988</v>
      </c>
      <c r="DB11" s="45" t="s">
        <v>129</v>
      </c>
      <c r="DC11" s="43">
        <v>3846.0728893280084</v>
      </c>
      <c r="DD11" s="45">
        <v>4168.5031483173461</v>
      </c>
      <c r="DE11" s="45">
        <v>1191.78015136719</v>
      </c>
      <c r="DF11" s="15">
        <v>-247.59812927246099</v>
      </c>
      <c r="DG11" s="15">
        <v>2600.21899414063</v>
      </c>
    </row>
    <row r="12" spans="1:140" s="15" customFormat="1" ht="12" customHeight="1" x14ac:dyDescent="0.25">
      <c r="A12" s="46">
        <v>8</v>
      </c>
      <c r="B12" s="35">
        <v>165.364990234375</v>
      </c>
      <c r="C12" s="35">
        <v>44.817070007324197</v>
      </c>
      <c r="D12" s="35">
        <v>210.18206024169919</v>
      </c>
      <c r="E12" s="35">
        <v>366.37704467773398</v>
      </c>
      <c r="F12" s="35">
        <v>100.90798187255901</v>
      </c>
      <c r="G12" s="35">
        <v>110.87669372558599</v>
      </c>
      <c r="H12" s="35">
        <v>450.84323120117199</v>
      </c>
      <c r="I12" s="35">
        <v>28.211532592773398</v>
      </c>
      <c r="J12" s="17">
        <v>1267.3985443115234</v>
      </c>
      <c r="K12" s="35">
        <v>0</v>
      </c>
      <c r="L12" s="35">
        <v>0</v>
      </c>
      <c r="M12" s="35">
        <v>356.90121459960898</v>
      </c>
      <c r="N12" s="35">
        <v>1235.57556152344</v>
      </c>
      <c r="O12" s="43">
        <v>1592.4767761230489</v>
      </c>
      <c r="P12" s="17">
        <v>2859.8753204345721</v>
      </c>
      <c r="Q12" s="35">
        <v>40.233631134033203</v>
      </c>
      <c r="R12" s="35">
        <v>16.121088027954102</v>
      </c>
      <c r="S12" s="35">
        <v>19.020034790039102</v>
      </c>
      <c r="T12" s="35">
        <v>7.52661228179932</v>
      </c>
      <c r="U12" s="35">
        <v>98.600006103515597</v>
      </c>
      <c r="V12" s="35">
        <v>0</v>
      </c>
      <c r="W12" s="35">
        <v>-9.6370585262775393E-2</v>
      </c>
      <c r="X12" s="35">
        <v>8.7651948928833008</v>
      </c>
      <c r="Y12" s="35">
        <v>34.5604248046875</v>
      </c>
      <c r="Z12" s="35">
        <v>25</v>
      </c>
      <c r="AA12" s="17">
        <v>249.82699203491211</v>
      </c>
      <c r="AB12" s="35">
        <v>81.115005493164105</v>
      </c>
      <c r="AC12" s="35">
        <v>45.921848297119098</v>
      </c>
      <c r="AD12" s="35">
        <v>48.090957641601598</v>
      </c>
      <c r="AE12" s="35">
        <v>-48.975349426269503</v>
      </c>
      <c r="AF12" s="35">
        <v>-5.0234255790710396</v>
      </c>
      <c r="AG12" s="35">
        <v>-24.758014678955099</v>
      </c>
      <c r="AH12" s="35">
        <v>28.869998931884801</v>
      </c>
      <c r="AI12" s="35">
        <v>8.0804061889648402</v>
      </c>
      <c r="AJ12" s="35">
        <v>-65.764328002929702</v>
      </c>
      <c r="AK12" s="35">
        <v>19.7589206695557</v>
      </c>
      <c r="AL12" s="35">
        <v>233.70037841796901</v>
      </c>
      <c r="AM12" s="35">
        <v>107.62257385253901</v>
      </c>
      <c r="AN12" s="35">
        <v>-1.8900555372238199</v>
      </c>
      <c r="AO12" s="35">
        <v>-1040.09375</v>
      </c>
      <c r="AP12" s="35">
        <v>12.2917585372925</v>
      </c>
      <c r="AQ12" s="36">
        <v>126.2087783813477</v>
      </c>
      <c r="AR12" s="36">
        <v>9.7144514654701197E-17</v>
      </c>
      <c r="AS12" s="17">
        <v>711.66062641143822</v>
      </c>
      <c r="AT12" s="17">
        <v>961.48761844635033</v>
      </c>
      <c r="AU12" s="35">
        <v>8</v>
      </c>
      <c r="AV12" s="35">
        <v>-11.960106849670399</v>
      </c>
      <c r="AW12" s="35">
        <v>106.416801452637</v>
      </c>
      <c r="AX12" s="35">
        <v>-25.739524841308601</v>
      </c>
      <c r="AY12" s="37">
        <v>722.33892822265693</v>
      </c>
      <c r="AZ12" s="37">
        <v>0</v>
      </c>
      <c r="BA12" s="38">
        <v>62.415243148803697</v>
      </c>
      <c r="BB12" s="35">
        <v>-52.546478271484403</v>
      </c>
      <c r="BC12" s="35">
        <v>72.232337951660199</v>
      </c>
      <c r="BD12" s="37">
        <v>106.6685447692871</v>
      </c>
      <c r="BE12" s="37">
        <v>-295.66674041748036</v>
      </c>
      <c r="BF12" s="35">
        <v>-110.75685882568401</v>
      </c>
      <c r="BG12" s="35">
        <v>-54.712352752685497</v>
      </c>
      <c r="BH12" s="35">
        <v>-51.382938385009801</v>
      </c>
      <c r="BI12" s="35">
        <v>189.80864715576172</v>
      </c>
      <c r="BJ12" s="35">
        <v>0</v>
      </c>
      <c r="BK12" s="35">
        <v>-24.318527221679702</v>
      </c>
      <c r="BL12" s="35">
        <v>-47.0338745117188</v>
      </c>
      <c r="BM12" s="35">
        <v>-45.004184722900398</v>
      </c>
      <c r="BN12" s="35">
        <v>64.347663879394503</v>
      </c>
      <c r="BO12" s="35">
        <v>64.951805114746094</v>
      </c>
      <c r="BP12" s="35">
        <v>-56.543788909912102</v>
      </c>
      <c r="BQ12" s="35">
        <v>278.357666015625</v>
      </c>
      <c r="BR12" s="35">
        <v>492.23147583007801</v>
      </c>
      <c r="BS12" s="36">
        <v>182.07402801513672</v>
      </c>
      <c r="BT12" s="36">
        <v>-274.42644500732501</v>
      </c>
      <c r="BU12" s="36">
        <v>58.312412261962898</v>
      </c>
      <c r="BV12" s="35">
        <v>0</v>
      </c>
      <c r="BW12" s="35">
        <v>43.882801055908203</v>
      </c>
      <c r="BX12" s="35">
        <v>41.601604461669901</v>
      </c>
      <c r="BY12" s="35">
        <v>13.492027282714851</v>
      </c>
      <c r="BZ12" s="17">
        <v>1449.0401659011836</v>
      </c>
      <c r="CA12" s="35">
        <v>1677.83996582031</v>
      </c>
      <c r="CB12" s="17">
        <v>-228.79979991912637</v>
      </c>
      <c r="CC12" s="17">
        <v>2410.5277843475342</v>
      </c>
      <c r="CD12" s="17">
        <v>5270.4031047821063</v>
      </c>
      <c r="CE12" s="39">
        <v>50.0903511047363</v>
      </c>
      <c r="CF12" s="35">
        <v>1297.26220703125</v>
      </c>
      <c r="CG12" s="35">
        <v>2207.52514648438</v>
      </c>
      <c r="CH12" s="35">
        <v>1029.96105957031</v>
      </c>
      <c r="CI12" s="35">
        <v>513.6533203125</v>
      </c>
      <c r="CJ12" s="17">
        <v>5048.4017333984402</v>
      </c>
      <c r="CK12" s="35">
        <v>1196.000122070313</v>
      </c>
      <c r="CL12" s="40">
        <v>8</v>
      </c>
      <c r="CM12" s="41">
        <v>50.089870452880902</v>
      </c>
      <c r="CN12" s="41">
        <v>-228.26785278320301</v>
      </c>
      <c r="CO12" s="41">
        <v>-119.89142608642599</v>
      </c>
      <c r="CP12" s="41">
        <v>-61.900337219238303</v>
      </c>
      <c r="CQ12" s="41">
        <v>65.957382202148395</v>
      </c>
      <c r="CR12" s="41">
        <v>66.702827453613295</v>
      </c>
      <c r="CS12" s="41">
        <v>29.633247375488299</v>
      </c>
      <c r="CT12" s="41">
        <v>29.197086334228501</v>
      </c>
      <c r="CU12" s="41">
        <v>75.404067993164105</v>
      </c>
      <c r="CV12" s="41">
        <v>50.092544555664098</v>
      </c>
      <c r="CW12" s="41">
        <v>1.2096304893493699</v>
      </c>
      <c r="CX12" s="41">
        <v>-45.004184722900398</v>
      </c>
      <c r="CY12" s="41">
        <v>246.98635864257801</v>
      </c>
      <c r="CZ12" s="41">
        <v>28.1024169921875</v>
      </c>
      <c r="DA12" s="41">
        <v>30.8098545074463</v>
      </c>
      <c r="DB12" s="45" t="s">
        <v>129</v>
      </c>
      <c r="DC12" s="43">
        <v>3821.3629388809222</v>
      </c>
      <c r="DD12" s="15">
        <v>4230.3093547821063</v>
      </c>
      <c r="DE12" s="15">
        <v>1167.43139648438</v>
      </c>
      <c r="DF12" s="15">
        <v>-247.59812927246099</v>
      </c>
      <c r="DG12" s="15">
        <v>2858.30200195313</v>
      </c>
    </row>
    <row r="13" spans="1:140" s="35" customFormat="1" ht="12" customHeight="1" x14ac:dyDescent="0.25">
      <c r="A13" s="47">
        <v>9</v>
      </c>
      <c r="B13" s="35">
        <v>164.81793212890599</v>
      </c>
      <c r="C13" s="35">
        <v>44.718540191650398</v>
      </c>
      <c r="D13" s="35">
        <v>209.53647232055638</v>
      </c>
      <c r="E13" s="35">
        <v>302.51422119140602</v>
      </c>
      <c r="F13" s="35">
        <v>61.800247192382798</v>
      </c>
      <c r="G13" s="35">
        <v>92.609283447265597</v>
      </c>
      <c r="H13" s="35">
        <v>349.51947021484398</v>
      </c>
      <c r="I13" s="35">
        <v>29.807115554809599</v>
      </c>
      <c r="J13" s="17">
        <v>1045.7868099212644</v>
      </c>
      <c r="K13" s="35">
        <v>0</v>
      </c>
      <c r="L13" s="35">
        <v>0</v>
      </c>
      <c r="M13" s="35">
        <v>359.30181884765602</v>
      </c>
      <c r="N13" s="35">
        <v>1236.72106933594</v>
      </c>
      <c r="O13" s="17">
        <v>1596.022888183596</v>
      </c>
      <c r="P13" s="17">
        <v>2641.8096981048602</v>
      </c>
      <c r="Q13" s="35">
        <v>39.982326507568402</v>
      </c>
      <c r="R13" s="35">
        <v>14.2159566879272</v>
      </c>
      <c r="S13" s="35">
        <v>19.0520210266113</v>
      </c>
      <c r="T13" s="35">
        <v>7.0358448028564498</v>
      </c>
      <c r="U13" s="35">
        <v>192.48718261718801</v>
      </c>
      <c r="V13" s="35">
        <v>0</v>
      </c>
      <c r="W13" s="35">
        <v>-0.123883076012135</v>
      </c>
      <c r="X13" s="35">
        <v>8.7736902236938494</v>
      </c>
      <c r="Y13" s="35">
        <v>29.8099765777588</v>
      </c>
      <c r="Z13" s="35">
        <v>25</v>
      </c>
      <c r="AA13" s="17">
        <v>336.35699844360397</v>
      </c>
      <c r="AB13" s="35">
        <v>163.994705200195</v>
      </c>
      <c r="AC13" s="35">
        <v>48.182548522949197</v>
      </c>
      <c r="AD13" s="35">
        <v>45.088588714599602</v>
      </c>
      <c r="AE13" s="35">
        <v>-23.304063796997099</v>
      </c>
      <c r="AF13" s="35">
        <v>3.3692512512207</v>
      </c>
      <c r="AG13" s="35">
        <v>-24.068893432617202</v>
      </c>
      <c r="AH13" s="35">
        <v>27.5099906921387</v>
      </c>
      <c r="AI13" s="35">
        <v>-48.511848449707003</v>
      </c>
      <c r="AJ13" s="35">
        <v>15.0874319076538</v>
      </c>
      <c r="AK13" s="35">
        <v>14.819395065307599</v>
      </c>
      <c r="AL13" s="35">
        <v>227.24700927734401</v>
      </c>
      <c r="AM13" s="35">
        <v>-28.512821197509801</v>
      </c>
      <c r="AN13" s="35">
        <v>1.0326242446899401</v>
      </c>
      <c r="AO13" s="35">
        <v>-1025.77062988281</v>
      </c>
      <c r="AP13" s="35">
        <v>20.034502029418899</v>
      </c>
      <c r="AQ13" s="36">
        <v>125.0807189941406</v>
      </c>
      <c r="AR13" s="36">
        <v>9.0205620750794006E-17</v>
      </c>
      <c r="AS13" s="17">
        <v>691.44676589965809</v>
      </c>
      <c r="AT13" s="17">
        <v>1027.8037643432622</v>
      </c>
      <c r="AU13" s="35">
        <v>9</v>
      </c>
      <c r="AV13" s="35">
        <v>-18.640815734863299</v>
      </c>
      <c r="AW13" s="35">
        <v>101.46657562255901</v>
      </c>
      <c r="AX13" s="35">
        <v>-24.426979064941399</v>
      </c>
      <c r="AY13" s="37">
        <v>704.20730590820301</v>
      </c>
      <c r="AZ13" s="37">
        <v>0</v>
      </c>
      <c r="BA13" s="38">
        <v>92.589118957519602</v>
      </c>
      <c r="BB13" s="35">
        <v>-59.851104736328097</v>
      </c>
      <c r="BC13" s="35">
        <v>86.666412353515597</v>
      </c>
      <c r="BD13" s="37">
        <v>140.63543701171881</v>
      </c>
      <c r="BE13" s="37">
        <v>-188.04320144653312</v>
      </c>
      <c r="BF13" s="35">
        <v>-99.305709838867202</v>
      </c>
      <c r="BG13" s="35">
        <v>-33.430503845214801</v>
      </c>
      <c r="BH13" s="35">
        <v>-31.1136474609375</v>
      </c>
      <c r="BI13" s="35">
        <v>111.888801574707</v>
      </c>
      <c r="BJ13" s="35">
        <v>0</v>
      </c>
      <c r="BK13" s="35">
        <v>-43.353610992431598</v>
      </c>
      <c r="BL13" s="35">
        <v>-57.186725616455099</v>
      </c>
      <c r="BM13" s="35">
        <v>-57.186641693115199</v>
      </c>
      <c r="BN13" s="35">
        <v>80.49419403076169</v>
      </c>
      <c r="BO13" s="35">
        <v>69.159339904785213</v>
      </c>
      <c r="BP13" s="35">
        <v>-38.145221710205099</v>
      </c>
      <c r="BQ13" s="35">
        <v>221.989692687988</v>
      </c>
      <c r="BR13" s="35">
        <v>426.93911743164102</v>
      </c>
      <c r="BS13" s="36">
        <v>180.0263748168945</v>
      </c>
      <c r="BT13" s="36">
        <v>-175.32913208007778</v>
      </c>
      <c r="BU13" s="36">
        <v>23.296665191650401</v>
      </c>
      <c r="BV13" s="35">
        <v>0</v>
      </c>
      <c r="BW13" s="35">
        <v>43.882801055908203</v>
      </c>
      <c r="BX13" s="35">
        <v>45.072006225585902</v>
      </c>
      <c r="BY13" s="35">
        <v>12.49618339538574</v>
      </c>
      <c r="BZ13" s="17">
        <v>1514.7967319488539</v>
      </c>
      <c r="CA13" s="35">
        <v>1951.68994140625</v>
      </c>
      <c r="CB13" s="17">
        <v>-436.8932094573961</v>
      </c>
      <c r="CC13" s="17">
        <v>2542.6004962921161</v>
      </c>
      <c r="CD13" s="17">
        <v>5184.4101943969763</v>
      </c>
      <c r="CE13" s="39">
        <v>49.971824645996101</v>
      </c>
      <c r="CF13" s="35">
        <v>1372.3671875</v>
      </c>
      <c r="CG13" s="35">
        <v>2129.87353515625</v>
      </c>
      <c r="CH13" s="35">
        <v>944.26898193359398</v>
      </c>
      <c r="CI13" s="35">
        <v>498.48983764648398</v>
      </c>
      <c r="CJ13" s="17">
        <v>4944.9995422363281</v>
      </c>
      <c r="CK13" s="35">
        <v>1185</v>
      </c>
      <c r="CL13" s="40">
        <v>9</v>
      </c>
      <c r="CM13" s="41">
        <v>49.981239318847699</v>
      </c>
      <c r="CN13" s="41">
        <v>-228.22984313964801</v>
      </c>
      <c r="CO13" s="41">
        <v>-119.967163085938</v>
      </c>
      <c r="CP13" s="41">
        <v>-62.072307586669901</v>
      </c>
      <c r="CQ13" s="41">
        <v>56.033054351806598</v>
      </c>
      <c r="CR13" s="41">
        <v>56.844638824462898</v>
      </c>
      <c r="CS13" s="41">
        <v>45.516349792480497</v>
      </c>
      <c r="CT13" s="41">
        <v>44.980167388916001</v>
      </c>
      <c r="CU13" s="41">
        <v>75.481369018554702</v>
      </c>
      <c r="CV13" s="41">
        <v>49.983860015869098</v>
      </c>
      <c r="CW13" s="41">
        <v>4.9436454772949201</v>
      </c>
      <c r="CX13" s="41">
        <v>-57.186641693115199</v>
      </c>
      <c r="CY13" s="41">
        <v>246.98635864257801</v>
      </c>
      <c r="CZ13" s="41">
        <v>30.1332912445068</v>
      </c>
      <c r="DA13" s="41">
        <v>30.810194015502901</v>
      </c>
      <c r="DB13" s="15" t="s">
        <v>129</v>
      </c>
      <c r="DC13" s="17">
        <v>3669.6134624481224</v>
      </c>
      <c r="DD13" s="15">
        <v>4158.6395645141665</v>
      </c>
      <c r="DE13" s="15">
        <v>1104.10290527344</v>
      </c>
      <c r="DF13" s="15">
        <v>-250.37637329101599</v>
      </c>
      <c r="DG13" s="15">
        <v>3388.5625</v>
      </c>
    </row>
    <row r="14" spans="1:140" s="38" customFormat="1" ht="12" customHeight="1" x14ac:dyDescent="0.25">
      <c r="A14" s="48">
        <v>10</v>
      </c>
      <c r="B14" s="35">
        <v>165.07197570800801</v>
      </c>
      <c r="C14" s="35">
        <v>44.428016662597699</v>
      </c>
      <c r="D14" s="35">
        <v>209.4999923706057</v>
      </c>
      <c r="E14" s="35">
        <v>299.108642578125</v>
      </c>
      <c r="F14" s="35">
        <v>100.57273101806599</v>
      </c>
      <c r="G14" s="35">
        <v>145.99510192871099</v>
      </c>
      <c r="H14" s="35">
        <v>197.13488769531301</v>
      </c>
      <c r="I14" s="35">
        <v>32.084171295166001</v>
      </c>
      <c r="J14" s="17">
        <v>984.39552688598656</v>
      </c>
      <c r="K14" s="35">
        <v>0</v>
      </c>
      <c r="L14" s="35">
        <v>0</v>
      </c>
      <c r="M14" s="35">
        <v>349.04409790039102</v>
      </c>
      <c r="N14" s="35">
        <v>1231.03137207031</v>
      </c>
      <c r="O14" s="17">
        <v>1580.0754699707011</v>
      </c>
      <c r="P14" s="17">
        <v>2564.4709968566876</v>
      </c>
      <c r="Q14" s="35">
        <v>39.814788818359403</v>
      </c>
      <c r="R14" s="35">
        <v>12.5549640655518</v>
      </c>
      <c r="S14" s="35">
        <v>18.7330207824707</v>
      </c>
      <c r="T14" s="35">
        <v>5.6978197097778303</v>
      </c>
      <c r="U14" s="35">
        <v>267.32580566406301</v>
      </c>
      <c r="V14" s="35">
        <v>0</v>
      </c>
      <c r="W14" s="35">
        <v>-0.12250708043575299</v>
      </c>
      <c r="X14" s="35">
        <v>8.7653503417968803</v>
      </c>
      <c r="Y14" s="35">
        <v>29.319999694824201</v>
      </c>
      <c r="Z14" s="35">
        <v>25</v>
      </c>
      <c r="AA14" s="17">
        <v>407.21174907684383</v>
      </c>
      <c r="AB14" s="35">
        <v>110.70329284668</v>
      </c>
      <c r="AC14" s="35">
        <v>34.678684234619098</v>
      </c>
      <c r="AD14" s="35">
        <v>53.675308227539098</v>
      </c>
      <c r="AE14" s="35">
        <v>-41.944278717041001</v>
      </c>
      <c r="AF14" s="35">
        <v>7.3245096206665004</v>
      </c>
      <c r="AG14" s="35">
        <v>-25.0516052246094</v>
      </c>
      <c r="AH14" s="35">
        <v>28.699781417846701</v>
      </c>
      <c r="AI14" s="35">
        <v>-115.67254638671901</v>
      </c>
      <c r="AJ14" s="35">
        <v>-14.915774345397899</v>
      </c>
      <c r="AK14" s="35">
        <v>19.923498153686499</v>
      </c>
      <c r="AL14" s="35">
        <v>237.52055358886699</v>
      </c>
      <c r="AM14" s="35">
        <v>-75.3797607421875</v>
      </c>
      <c r="AN14" s="35">
        <v>-4.1102795600891104</v>
      </c>
      <c r="AO14" s="35">
        <v>-1022.12603759766</v>
      </c>
      <c r="AP14" s="35">
        <v>4.7942838668823198</v>
      </c>
      <c r="AQ14" s="36">
        <v>124.9487495422364</v>
      </c>
      <c r="AR14" s="36">
        <v>-4.3021142204224801E-16</v>
      </c>
      <c r="AS14" s="17">
        <v>622.26866149902366</v>
      </c>
      <c r="AT14" s="17">
        <v>1029.4804105758676</v>
      </c>
      <c r="AU14" s="35">
        <v>10</v>
      </c>
      <c r="AV14" s="35">
        <v>-11.2561988830566</v>
      </c>
      <c r="AW14" s="35">
        <v>103.734260559082</v>
      </c>
      <c r="AX14" s="35">
        <v>-24.8929557800293</v>
      </c>
      <c r="AY14" s="37">
        <v>736.89788818359398</v>
      </c>
      <c r="AZ14" s="37">
        <v>0</v>
      </c>
      <c r="BA14" s="38">
        <v>80.942310333251996</v>
      </c>
      <c r="BB14" s="35">
        <v>-82.237968444824205</v>
      </c>
      <c r="BC14" s="35">
        <v>99.714370727539105</v>
      </c>
      <c r="BD14" s="37">
        <v>165.03524017333979</v>
      </c>
      <c r="BE14" s="37">
        <v>-148.99790191650399</v>
      </c>
      <c r="BF14" s="35">
        <v>-78.470848083496094</v>
      </c>
      <c r="BG14" s="35">
        <v>-17.878267288208001</v>
      </c>
      <c r="BH14" s="35">
        <v>-17.353523254394499</v>
      </c>
      <c r="BI14" s="35">
        <v>127.48281478881839</v>
      </c>
      <c r="BJ14" s="35">
        <v>0</v>
      </c>
      <c r="BK14" s="35">
        <v>-53.282199859619098</v>
      </c>
      <c r="BL14" s="35">
        <v>-57.863800048828097</v>
      </c>
      <c r="BM14" s="35">
        <v>-58.541206359863303</v>
      </c>
      <c r="BN14" s="35">
        <v>93.611740112304702</v>
      </c>
      <c r="BO14" s="35">
        <v>70.532920837402301</v>
      </c>
      <c r="BP14" s="35">
        <v>-27.277145385742202</v>
      </c>
      <c r="BQ14" s="35">
        <v>191.777702331543</v>
      </c>
      <c r="BR14" s="35">
        <v>443.34445190429699</v>
      </c>
      <c r="BS14" s="36">
        <v>215.441482543945</v>
      </c>
      <c r="BT14" s="36">
        <v>-92.312995910644588</v>
      </c>
      <c r="BU14" s="36">
        <v>26.748472213745099</v>
      </c>
      <c r="BV14" s="35">
        <v>0</v>
      </c>
      <c r="BW14" s="35">
        <v>47.358005523681598</v>
      </c>
      <c r="BX14" s="35">
        <v>48.578403472900398</v>
      </c>
      <c r="BY14" s="35">
        <v>11.715561389923089</v>
      </c>
      <c r="BZ14" s="17">
        <v>1792.5506138801577</v>
      </c>
      <c r="CA14" s="35">
        <v>1799.39001464844</v>
      </c>
      <c r="CB14" s="17">
        <v>-6.839400768282303</v>
      </c>
      <c r="CC14" s="43">
        <v>2822.0310244560251</v>
      </c>
      <c r="CD14" s="17">
        <v>5386.5020213127127</v>
      </c>
      <c r="CE14" s="39">
        <v>50.049358367919901</v>
      </c>
      <c r="CF14" s="35">
        <v>1452.98217773438</v>
      </c>
      <c r="CG14" s="35">
        <v>2357.17016601563</v>
      </c>
      <c r="CH14" s="35">
        <v>976.76483154296898</v>
      </c>
      <c r="CI14" s="35">
        <v>485.54595947265602</v>
      </c>
      <c r="CJ14" s="17">
        <v>5272.463134765635</v>
      </c>
      <c r="CK14" s="35">
        <v>1189.000854492188</v>
      </c>
      <c r="CL14" s="40">
        <v>10</v>
      </c>
      <c r="CM14" s="41">
        <v>50.041019439697301</v>
      </c>
      <c r="CN14" s="41">
        <v>-215.158767700195</v>
      </c>
      <c r="CO14" s="41">
        <v>-112.20978546142599</v>
      </c>
      <c r="CP14" s="41">
        <v>-61.7713623046875</v>
      </c>
      <c r="CQ14" s="41">
        <v>58.7236328125</v>
      </c>
      <c r="CR14" s="41">
        <v>59.503787994384801</v>
      </c>
      <c r="CS14" s="41">
        <v>33.5728950500488</v>
      </c>
      <c r="CT14" s="41">
        <v>32.9312934875488</v>
      </c>
      <c r="CU14" s="41">
        <v>75.180778503417997</v>
      </c>
      <c r="CV14" s="41">
        <v>50.060054779052699</v>
      </c>
      <c r="CW14" s="41">
        <v>2.9654207229614298</v>
      </c>
      <c r="CX14" s="41">
        <v>-58.541206359863303</v>
      </c>
      <c r="CY14" s="41">
        <v>246.98635864257801</v>
      </c>
      <c r="CZ14" s="41">
        <v>32.163997650146499</v>
      </c>
      <c r="DA14" s="41">
        <v>33.517459869384801</v>
      </c>
      <c r="DB14" s="15" t="s">
        <v>129</v>
      </c>
      <c r="DC14" s="17">
        <v>3593.9514074325552</v>
      </c>
      <c r="DD14" s="15">
        <v>4364.3759837150528</v>
      </c>
      <c r="DE14" s="15">
        <v>1335.0441284179701</v>
      </c>
      <c r="DF14" s="15">
        <v>-252.60269165039099</v>
      </c>
      <c r="DG14" s="15">
        <v>3501.37060546875</v>
      </c>
    </row>
    <row r="15" spans="1:140" s="15" customFormat="1" ht="12" customHeight="1" x14ac:dyDescent="0.25">
      <c r="A15" s="34">
        <v>11</v>
      </c>
      <c r="B15" s="35">
        <v>164.83720397949199</v>
      </c>
      <c r="C15" s="35">
        <v>44.4764404296875</v>
      </c>
      <c r="D15" s="35">
        <v>209.31364440917949</v>
      </c>
      <c r="E15" s="35">
        <v>299.80264282226602</v>
      </c>
      <c r="F15" s="35">
        <v>50.998764038085902</v>
      </c>
      <c r="G15" s="35">
        <v>93.4696044921875</v>
      </c>
      <c r="H15" s="35">
        <v>200.44207763671901</v>
      </c>
      <c r="I15" s="35">
        <v>18.553316116333001</v>
      </c>
      <c r="J15" s="17">
        <v>872.58004951477096</v>
      </c>
      <c r="K15" s="35">
        <v>0</v>
      </c>
      <c r="L15" s="35">
        <v>0</v>
      </c>
      <c r="M15" s="35">
        <v>351.71051025390602</v>
      </c>
      <c r="N15" s="35">
        <v>1234.87622070313</v>
      </c>
      <c r="O15" s="17">
        <v>1586.586730957036</v>
      </c>
      <c r="P15" s="17">
        <v>2459.1667804718072</v>
      </c>
      <c r="Q15" s="35">
        <v>39.479721069335902</v>
      </c>
      <c r="R15" s="35">
        <v>9.9901361465454102</v>
      </c>
      <c r="S15" s="35">
        <v>18.630916595458999</v>
      </c>
      <c r="T15" s="35">
        <v>6.4830355644226101</v>
      </c>
      <c r="U15" s="35">
        <v>220.28240966796901</v>
      </c>
      <c r="V15" s="35">
        <v>0</v>
      </c>
      <c r="W15" s="35">
        <v>-0.10924968868494001</v>
      </c>
      <c r="X15" s="35">
        <v>0</v>
      </c>
      <c r="Y15" s="35">
        <v>29.7699489593506</v>
      </c>
      <c r="Z15" s="35">
        <v>25</v>
      </c>
      <c r="AA15" s="17">
        <v>349.6361680030825</v>
      </c>
      <c r="AB15" s="35">
        <v>3.7128856182098402</v>
      </c>
      <c r="AC15" s="35">
        <v>23.119153976440401</v>
      </c>
      <c r="AD15" s="35">
        <v>51.563690185546903</v>
      </c>
      <c r="AE15" s="35">
        <v>-48.828781127929702</v>
      </c>
      <c r="AF15" s="35">
        <v>4.4326844215393102</v>
      </c>
      <c r="AG15" s="35">
        <v>-25.350254058837901</v>
      </c>
      <c r="AH15" s="35">
        <v>28.2900791168213</v>
      </c>
      <c r="AI15" s="35">
        <v>-6.2221093177795401</v>
      </c>
      <c r="AJ15" s="35">
        <v>-41.714935302734403</v>
      </c>
      <c r="AK15" s="35">
        <v>15.8686981201172</v>
      </c>
      <c r="AL15" s="35">
        <v>238.00930786132801</v>
      </c>
      <c r="AM15" s="35">
        <v>3.0367476940154998</v>
      </c>
      <c r="AN15" s="35">
        <v>1.0064841508865401</v>
      </c>
      <c r="AO15" s="35">
        <v>-1056.14111328125</v>
      </c>
      <c r="AP15" s="35">
        <v>5.8281221389770499</v>
      </c>
      <c r="AQ15" s="36">
        <v>125.19351196289071</v>
      </c>
      <c r="AR15" s="36">
        <v>2.3592239273284601E-16</v>
      </c>
      <c r="AS15" s="43">
        <v>500.06136524677277</v>
      </c>
      <c r="AT15" s="43">
        <v>849.69753324985527</v>
      </c>
      <c r="AU15" s="35">
        <v>11</v>
      </c>
      <c r="AV15" s="35">
        <v>-2.11109399795532</v>
      </c>
      <c r="AW15" s="35">
        <v>111.984428405762</v>
      </c>
      <c r="AX15" s="35">
        <v>-24.387636184692401</v>
      </c>
      <c r="AY15" s="37">
        <v>651.21804809570301</v>
      </c>
      <c r="AZ15" s="37">
        <v>0</v>
      </c>
      <c r="BA15" s="38">
        <v>67.686340332031307</v>
      </c>
      <c r="BB15" s="35">
        <v>-70.207221984863295</v>
      </c>
      <c r="BC15" s="35">
        <v>83.294952392578097</v>
      </c>
      <c r="BD15" s="37">
        <v>138.71990203857419</v>
      </c>
      <c r="BE15" s="37">
        <v>-84.0009059906006</v>
      </c>
      <c r="BF15" s="35">
        <v>-72.556678771972699</v>
      </c>
      <c r="BG15" s="35">
        <v>-15.364651679992701</v>
      </c>
      <c r="BH15" s="35">
        <v>-14.618711471557599</v>
      </c>
      <c r="BI15" s="35">
        <v>88.832374572753906</v>
      </c>
      <c r="BJ15" s="35">
        <v>0</v>
      </c>
      <c r="BK15" s="35">
        <v>-54.1831665039063</v>
      </c>
      <c r="BL15" s="35">
        <v>-53.802894592285199</v>
      </c>
      <c r="BM15" s="35">
        <v>-53.126670837402301</v>
      </c>
      <c r="BN15" s="35">
        <v>102.09305191040039</v>
      </c>
      <c r="BO15" s="35">
        <v>74.526374816894503</v>
      </c>
      <c r="BP15" s="35">
        <v>-35.070701599121101</v>
      </c>
      <c r="BQ15" s="35">
        <v>162.64138031005859</v>
      </c>
      <c r="BR15" s="35">
        <v>488.13449096679699</v>
      </c>
      <c r="BS15" s="36">
        <v>286.34611511230503</v>
      </c>
      <c r="BT15" s="36">
        <v>6.2602452188730284</v>
      </c>
      <c r="BU15" s="36">
        <v>32.8289985656738</v>
      </c>
      <c r="BV15" s="35">
        <v>0</v>
      </c>
      <c r="BW15" s="35">
        <v>50.817604064941399</v>
      </c>
      <c r="BX15" s="35">
        <v>48.578125</v>
      </c>
      <c r="BY15" s="35">
        <v>11.439077854156491</v>
      </c>
      <c r="BZ15" s="17">
        <v>1925.9711760431537</v>
      </c>
      <c r="CA15" s="35">
        <v>2026.91003417969</v>
      </c>
      <c r="CB15" s="17">
        <v>-100.93885813653628</v>
      </c>
      <c r="CC15" s="43">
        <v>2775.6687092930088</v>
      </c>
      <c r="CD15" s="17">
        <v>5234.835489764816</v>
      </c>
      <c r="CE15" s="39">
        <v>50.043052673339801</v>
      </c>
      <c r="CF15" s="35">
        <v>1421.29553222656</v>
      </c>
      <c r="CG15" s="35">
        <v>2183.15112304688</v>
      </c>
      <c r="CH15" s="35">
        <v>1005.64929199219</v>
      </c>
      <c r="CI15" s="35">
        <v>496.373046875</v>
      </c>
      <c r="CJ15" s="17">
        <v>5106.4689941406305</v>
      </c>
      <c r="CK15" s="35">
        <v>1186.999389648438</v>
      </c>
      <c r="CL15" s="40">
        <v>11</v>
      </c>
      <c r="CM15" s="41">
        <v>50.056671142578097</v>
      </c>
      <c r="CN15" s="41">
        <v>-177.96598815918</v>
      </c>
      <c r="CO15" s="41">
        <v>-89.826400756835895</v>
      </c>
      <c r="CP15" s="41">
        <v>-61.2658500671387</v>
      </c>
      <c r="CQ15" s="41">
        <v>48.674598693847699</v>
      </c>
      <c r="CR15" s="41">
        <v>49.664871215820298</v>
      </c>
      <c r="CS15" s="41">
        <v>39.398551940917997</v>
      </c>
      <c r="CT15" s="41">
        <v>39.087799072265597</v>
      </c>
      <c r="CU15" s="41">
        <v>74.550758361816406</v>
      </c>
      <c r="CV15" s="41">
        <v>50.054119110107401</v>
      </c>
      <c r="CW15" s="41">
        <v>10.4851522445679</v>
      </c>
      <c r="CX15" s="41">
        <v>-53.126670837402301</v>
      </c>
      <c r="CY15" s="41">
        <v>246.98635864257801</v>
      </c>
      <c r="CZ15" s="41">
        <v>27.425092697143601</v>
      </c>
      <c r="DA15" s="41">
        <v>30.1329536437988</v>
      </c>
      <c r="DB15" s="15" t="s">
        <v>129</v>
      </c>
      <c r="DC15" s="17">
        <v>3308.8643137216623</v>
      </c>
      <c r="DD15" s="15">
        <v>4178.694376483566</v>
      </c>
      <c r="DE15" s="15">
        <v>1127.01000976563</v>
      </c>
      <c r="DF15" s="15">
        <v>-373.77517700195301</v>
      </c>
      <c r="DG15" s="15">
        <v>3671.71826171875</v>
      </c>
    </row>
    <row r="16" spans="1:140" s="15" customFormat="1" ht="12" customHeight="1" x14ac:dyDescent="0.25">
      <c r="A16" s="46">
        <v>12</v>
      </c>
      <c r="B16" s="35">
        <v>124.986709594727</v>
      </c>
      <c r="C16" s="35">
        <v>44.384342193603501</v>
      </c>
      <c r="D16" s="35">
        <v>169.3710517883305</v>
      </c>
      <c r="E16" s="35">
        <v>304.54510498046898</v>
      </c>
      <c r="F16" s="35">
        <v>101.731369018555</v>
      </c>
      <c r="G16" s="35">
        <v>164.57598876953099</v>
      </c>
      <c r="H16" s="35">
        <v>146.56344604492199</v>
      </c>
      <c r="I16" s="35">
        <v>19.0968112945557</v>
      </c>
      <c r="J16" s="17">
        <v>905.88377189636321</v>
      </c>
      <c r="K16" s="35">
        <v>0</v>
      </c>
      <c r="L16" s="35">
        <v>0</v>
      </c>
      <c r="M16" s="35">
        <v>347.57968139648398</v>
      </c>
      <c r="N16" s="35">
        <v>1237.52026367188</v>
      </c>
      <c r="O16" s="17">
        <v>1585.0999450683639</v>
      </c>
      <c r="P16" s="17">
        <v>2490.9837169647271</v>
      </c>
      <c r="Q16" s="35">
        <v>38.725822448730497</v>
      </c>
      <c r="R16" s="35">
        <v>9.7215414047241193</v>
      </c>
      <c r="S16" s="35">
        <v>18.034929275512699</v>
      </c>
      <c r="T16" s="35">
        <v>6.4830355644226101</v>
      </c>
      <c r="U16" s="35">
        <v>229.14361572265599</v>
      </c>
      <c r="V16" s="35">
        <v>0</v>
      </c>
      <c r="W16" s="35">
        <v>-0.111920483410358</v>
      </c>
      <c r="X16" s="35">
        <v>1.8735013540549499E-16</v>
      </c>
      <c r="Y16" s="35">
        <v>29.590024948120099</v>
      </c>
      <c r="Z16" s="35">
        <v>25</v>
      </c>
      <c r="AA16" s="17">
        <v>356.69896936416603</v>
      </c>
      <c r="AB16" s="35">
        <v>97.215621948242202</v>
      </c>
      <c r="AC16" s="35">
        <v>24.8475742340088</v>
      </c>
      <c r="AD16" s="35">
        <v>39.1742553710938</v>
      </c>
      <c r="AE16" s="35">
        <v>-12.2569122314453</v>
      </c>
      <c r="AF16" s="35">
        <v>-0.41814282536506697</v>
      </c>
      <c r="AG16" s="35">
        <v>-26.3266086578369</v>
      </c>
      <c r="AH16" s="35">
        <v>28.0801677703857</v>
      </c>
      <c r="AI16" s="35">
        <v>24.6009712219238</v>
      </c>
      <c r="AJ16" s="35">
        <v>-106.52309417724599</v>
      </c>
      <c r="AK16" s="35">
        <v>15.5772790908813</v>
      </c>
      <c r="AL16" s="35">
        <v>234.55563354492199</v>
      </c>
      <c r="AM16" s="35">
        <v>-89.382926940917997</v>
      </c>
      <c r="AN16" s="35">
        <v>-1.1155315637588501</v>
      </c>
      <c r="AO16" s="35">
        <v>-1040.68566894531</v>
      </c>
      <c r="AP16" s="35">
        <v>8.3266726846886701E-16</v>
      </c>
      <c r="AQ16" s="36">
        <v>125.14799880981451</v>
      </c>
      <c r="AR16" s="36">
        <v>-1.7347234759768101E-16</v>
      </c>
      <c r="AS16" s="43">
        <v>589.1995019912722</v>
      </c>
      <c r="AT16" s="17">
        <v>945.89847135543823</v>
      </c>
      <c r="AU16" s="35">
        <v>12</v>
      </c>
      <c r="AV16" s="35">
        <v>-2.81361031532288</v>
      </c>
      <c r="AW16" s="35">
        <v>103.10750579834</v>
      </c>
      <c r="AX16" s="35">
        <v>-24.1295471191406</v>
      </c>
      <c r="AY16" s="37">
        <v>744.07141113281205</v>
      </c>
      <c r="AZ16" s="37">
        <v>0</v>
      </c>
      <c r="BA16" s="38">
        <v>72.857194900512695</v>
      </c>
      <c r="BB16" s="35">
        <v>-93.059280395507798</v>
      </c>
      <c r="BC16" s="35">
        <v>105.66803741455099</v>
      </c>
      <c r="BD16" s="37">
        <v>174.67408752441401</v>
      </c>
      <c r="BE16" s="37">
        <v>-114.17471313476561</v>
      </c>
      <c r="BF16" s="35">
        <v>-69.376945495605497</v>
      </c>
      <c r="BG16" s="35">
        <v>2.4451334476470898</v>
      </c>
      <c r="BH16" s="35">
        <v>0.78020739555358898</v>
      </c>
      <c r="BI16" s="35">
        <v>45.771886825561495</v>
      </c>
      <c r="BJ16" s="35">
        <v>0</v>
      </c>
      <c r="BK16" s="35">
        <v>-49.8856010437012</v>
      </c>
      <c r="BL16" s="35">
        <v>-70.048789978027301</v>
      </c>
      <c r="BM16" s="35">
        <v>-70.048881530761705</v>
      </c>
      <c r="BN16" s="35">
        <v>98.448055267333999</v>
      </c>
      <c r="BO16" s="35">
        <v>74.291530609130902</v>
      </c>
      <c r="BP16" s="35">
        <v>-26.845138549804702</v>
      </c>
      <c r="BQ16" s="35">
        <v>156.57152557373041</v>
      </c>
      <c r="BR16" s="35">
        <v>441.52114868164102</v>
      </c>
      <c r="BS16" s="36">
        <v>256.51679992675804</v>
      </c>
      <c r="BT16" s="36">
        <v>-3.62134909629822</v>
      </c>
      <c r="BU16" s="36">
        <v>31.659307479858398</v>
      </c>
      <c r="BV16" s="35">
        <v>0</v>
      </c>
      <c r="BW16" s="35">
        <v>47.8800048828125</v>
      </c>
      <c r="BX16" s="35">
        <v>47.908802032470703</v>
      </c>
      <c r="BY16" s="35">
        <v>11.62143611907959</v>
      </c>
      <c r="BZ16" s="17">
        <v>1891.7902183532722</v>
      </c>
      <c r="CA16" s="35">
        <v>1945.14477539063</v>
      </c>
      <c r="CB16" s="17">
        <v>-53.354557037357836</v>
      </c>
      <c r="CC16" s="17">
        <v>2837.6886897087106</v>
      </c>
      <c r="CD16" s="17">
        <v>5328.6724066734378</v>
      </c>
      <c r="CE16" s="39">
        <v>50.0250053405762</v>
      </c>
      <c r="CF16" s="35">
        <v>1484.71166992188</v>
      </c>
      <c r="CG16" s="35">
        <v>2169.81079101563</v>
      </c>
      <c r="CH16" s="35">
        <v>1057.79455566406</v>
      </c>
      <c r="CI16" s="35">
        <v>499.15979003906301</v>
      </c>
      <c r="CJ16" s="17">
        <v>5211.4768066406332</v>
      </c>
      <c r="CK16" s="35">
        <v>1193.99951171875</v>
      </c>
      <c r="CL16" s="40">
        <v>12</v>
      </c>
      <c r="CM16" s="41">
        <v>50.026863098144503</v>
      </c>
      <c r="CN16" s="41">
        <v>-180.291427612305</v>
      </c>
      <c r="CO16" s="41">
        <v>-91.215461730957003</v>
      </c>
      <c r="CP16" s="41">
        <v>-61.1497993469238</v>
      </c>
      <c r="CQ16" s="41">
        <v>52.937583923339801</v>
      </c>
      <c r="CR16" s="41">
        <v>53.7285766601563</v>
      </c>
      <c r="CS16" s="41">
        <v>34.1832466125488</v>
      </c>
      <c r="CT16" s="41">
        <v>33.657585144042997</v>
      </c>
      <c r="CU16" s="41">
        <v>74.352157592773395</v>
      </c>
      <c r="CV16" s="41">
        <v>50.027572631835902</v>
      </c>
      <c r="CW16" s="41">
        <v>2.5818855762481698</v>
      </c>
      <c r="CX16" s="41">
        <v>-70.048881530761705</v>
      </c>
      <c r="CY16" s="41">
        <v>246.98635864257801</v>
      </c>
      <c r="CZ16" s="41">
        <v>31.4869270324707</v>
      </c>
      <c r="DA16" s="41">
        <v>30.809940338134801</v>
      </c>
      <c r="DB16" s="15" t="s">
        <v>129</v>
      </c>
      <c r="DC16" s="17">
        <v>3436.8821883201654</v>
      </c>
      <c r="DD16" s="15">
        <v>4287.986737728128</v>
      </c>
      <c r="DE16" s="15">
        <v>1129.12512207032</v>
      </c>
      <c r="DF16" s="15">
        <v>-407.16589355468801</v>
      </c>
      <c r="DG16" s="15">
        <v>3839.7392578125</v>
      </c>
    </row>
    <row r="17" spans="1:111" s="15" customFormat="1" x14ac:dyDescent="0.25">
      <c r="A17" s="34">
        <v>13</v>
      </c>
      <c r="B17" s="35">
        <v>164.77835083007801</v>
      </c>
      <c r="C17" s="35">
        <v>35.762462615966797</v>
      </c>
      <c r="D17" s="35">
        <v>200.54081344604481</v>
      </c>
      <c r="E17" s="35">
        <v>332.825927734375</v>
      </c>
      <c r="F17" s="35">
        <v>101.49510192871099</v>
      </c>
      <c r="G17" s="35">
        <v>214.65110778808599</v>
      </c>
      <c r="H17" s="35">
        <v>48.818290710449197</v>
      </c>
      <c r="I17" s="35">
        <v>19.101140975952099</v>
      </c>
      <c r="J17" s="17">
        <v>917.43238258361816</v>
      </c>
      <c r="K17" s="35">
        <v>0</v>
      </c>
      <c r="L17" s="35">
        <v>0</v>
      </c>
      <c r="M17" s="35">
        <v>357.48327636718801</v>
      </c>
      <c r="N17" s="35">
        <v>1233.93505859375</v>
      </c>
      <c r="O17" s="17">
        <v>1591.418334960938</v>
      </c>
      <c r="P17" s="17">
        <v>2508.8507175445561</v>
      </c>
      <c r="Q17" s="35">
        <v>39.228404998779297</v>
      </c>
      <c r="R17" s="35">
        <v>13.751837730407701</v>
      </c>
      <c r="S17" s="35">
        <v>16.4770812988281</v>
      </c>
      <c r="T17" s="35">
        <v>6.4830355644226101</v>
      </c>
      <c r="U17" s="35">
        <v>268.47659301757801</v>
      </c>
      <c r="V17" s="35">
        <v>0</v>
      </c>
      <c r="W17" s="35">
        <v>-0.12849739193916301</v>
      </c>
      <c r="X17" s="35">
        <v>-2.0816681711721701E-17</v>
      </c>
      <c r="Y17" s="35">
        <v>30.259689331054702</v>
      </c>
      <c r="Z17" s="35">
        <v>25</v>
      </c>
      <c r="AA17" s="17">
        <v>399.67664194107039</v>
      </c>
      <c r="AB17" s="35">
        <v>2.6939947605133101</v>
      </c>
      <c r="AC17" s="35">
        <v>41.245838165283203</v>
      </c>
      <c r="AD17" s="35">
        <v>58.081455230712898</v>
      </c>
      <c r="AE17" s="35">
        <v>-35.393756866455099</v>
      </c>
      <c r="AF17" s="35">
        <v>10.262245178222701</v>
      </c>
      <c r="AG17" s="35">
        <v>-29.1408576965332</v>
      </c>
      <c r="AH17" s="35">
        <v>28.939479827880898</v>
      </c>
      <c r="AI17" s="35">
        <v>-52.282077789306598</v>
      </c>
      <c r="AJ17" s="35">
        <v>-76.126510620117202</v>
      </c>
      <c r="AK17" s="35">
        <v>19.399787902831999</v>
      </c>
      <c r="AL17" s="35">
        <v>228.53744506835901</v>
      </c>
      <c r="AM17" s="35">
        <v>-8.1078281402587908</v>
      </c>
      <c r="AN17" s="35">
        <v>0.56623524427413896</v>
      </c>
      <c r="AO17" s="35">
        <v>-1015.74774169922</v>
      </c>
      <c r="AP17" s="35">
        <v>6.6840620040893599</v>
      </c>
      <c r="AQ17" s="36">
        <v>125.409538269043</v>
      </c>
      <c r="AR17" s="36">
        <v>-7.2164496600635205E-16</v>
      </c>
      <c r="AS17" s="17">
        <v>521.82008165121044</v>
      </c>
      <c r="AT17" s="17">
        <v>921.49672359228089</v>
      </c>
      <c r="AU17" s="35">
        <v>13</v>
      </c>
      <c r="AV17" s="35">
        <v>-1.7588031291961701</v>
      </c>
      <c r="AW17" s="35">
        <v>95.607025146484403</v>
      </c>
      <c r="AX17" s="35">
        <v>-22.280988693237301</v>
      </c>
      <c r="AY17" s="37">
        <v>751.9685363769529</v>
      </c>
      <c r="AZ17" s="37">
        <v>0</v>
      </c>
      <c r="BA17" s="38">
        <v>51.833837509155302</v>
      </c>
      <c r="BB17" s="35">
        <v>-87.739753723144503</v>
      </c>
      <c r="BC17" s="35">
        <v>91.528289794921903</v>
      </c>
      <c r="BD17" s="37">
        <v>153.47614288330081</v>
      </c>
      <c r="BE17" s="37">
        <v>-108.3899517059327</v>
      </c>
      <c r="BF17" s="35">
        <v>-34.979290008544901</v>
      </c>
      <c r="BG17" s="35">
        <v>6.8857045173645002</v>
      </c>
      <c r="BH17" s="35">
        <v>5.8697342872619602</v>
      </c>
      <c r="BI17" s="35">
        <v>53.963914871215806</v>
      </c>
      <c r="BJ17" s="35">
        <v>0</v>
      </c>
      <c r="BK17" s="35">
        <v>-45.016357421875</v>
      </c>
      <c r="BL17" s="35">
        <v>-67.342460632324205</v>
      </c>
      <c r="BM17" s="35">
        <v>-68.017753601074205</v>
      </c>
      <c r="BN17" s="35">
        <v>97.017639160156307</v>
      </c>
      <c r="BO17" s="35">
        <v>72.339332580566406</v>
      </c>
      <c r="BP17" s="35">
        <v>-16.195672988891602</v>
      </c>
      <c r="BQ17" s="35">
        <v>134.35353851318359</v>
      </c>
      <c r="BR17" s="35">
        <v>469.87075805664102</v>
      </c>
      <c r="BS17" s="36">
        <v>245.64385223388601</v>
      </c>
      <c r="BT17" s="36">
        <v>26.798791885375962</v>
      </c>
      <c r="BU17" s="36">
        <v>11.169322013855</v>
      </c>
      <c r="BV17" s="35">
        <v>0</v>
      </c>
      <c r="BW17" s="35">
        <v>51.369602203369098</v>
      </c>
      <c r="BX17" s="35">
        <v>51.397205352783203</v>
      </c>
      <c r="BY17" s="35">
        <v>11.420583248138431</v>
      </c>
      <c r="BZ17" s="17">
        <v>1930.792778730392</v>
      </c>
      <c r="CA17" s="35">
        <v>2024.90710449219</v>
      </c>
      <c r="CB17" s="17">
        <v>-94.114325761798</v>
      </c>
      <c r="CC17" s="17">
        <v>2852.2895023226729</v>
      </c>
      <c r="CD17" s="17">
        <v>5361.1402198672295</v>
      </c>
      <c r="CE17" s="39">
        <v>50.0581245422363</v>
      </c>
      <c r="CF17" s="60">
        <v>1422.60571289063</v>
      </c>
      <c r="CG17" s="60">
        <v>2174.75927734375</v>
      </c>
      <c r="CH17" s="60">
        <v>1070.59094238281</v>
      </c>
      <c r="CI17" s="60">
        <v>476.99078369140602</v>
      </c>
      <c r="CJ17" s="17">
        <v>5144.9467163085965</v>
      </c>
      <c r="CK17" s="35">
        <v>1199</v>
      </c>
      <c r="CL17" s="40">
        <v>13</v>
      </c>
      <c r="CM17" s="41">
        <v>50.055789947509801</v>
      </c>
      <c r="CN17" s="41">
        <v>-179.14860534668</v>
      </c>
      <c r="CO17" s="41">
        <v>-90.357330322265597</v>
      </c>
      <c r="CP17" s="41">
        <v>-61.011730194091797</v>
      </c>
      <c r="CQ17" s="41">
        <v>50.717964172363303</v>
      </c>
      <c r="CR17" s="41">
        <v>51.702842712402301</v>
      </c>
      <c r="CS17" s="41">
        <v>44.081577301025398</v>
      </c>
      <c r="CT17" s="41">
        <v>44.118244171142599</v>
      </c>
      <c r="CU17" s="41">
        <v>74.371086120605497</v>
      </c>
      <c r="CV17" s="41">
        <v>50.054492950439503</v>
      </c>
      <c r="CW17" s="41">
        <v>2.61553287506104</v>
      </c>
      <c r="CX17" s="41">
        <v>-68.017753601074205</v>
      </c>
      <c r="CY17" s="41">
        <v>246.98635864257801</v>
      </c>
      <c r="CZ17" s="41">
        <v>30.809856414794901</v>
      </c>
      <c r="DA17" s="41">
        <v>30.8098545074463</v>
      </c>
      <c r="DB17" s="15" t="s">
        <v>129</v>
      </c>
      <c r="DC17" s="17">
        <v>3430.347441136837</v>
      </c>
      <c r="DD17" s="15">
        <v>5361.1402198672295</v>
      </c>
      <c r="DE17" s="15">
        <v>2174.75927734375</v>
      </c>
      <c r="DF17" s="15">
        <v>-457.04116821289102</v>
      </c>
      <c r="DG17" s="15">
        <v>4129.3154296875</v>
      </c>
    </row>
    <row r="18" spans="1:111" s="15" customFormat="1" x14ac:dyDescent="0.25">
      <c r="A18" s="15">
        <v>14</v>
      </c>
      <c r="B18" s="35">
        <v>164.90022277832</v>
      </c>
      <c r="C18" s="35">
        <v>45.739173889160199</v>
      </c>
      <c r="D18" s="35">
        <v>210.63939666748018</v>
      </c>
      <c r="E18" s="35">
        <v>366.545166015625</v>
      </c>
      <c r="F18" s="35">
        <v>101.51992034912099</v>
      </c>
      <c r="G18" s="35">
        <v>118.93865966796901</v>
      </c>
      <c r="H18" s="35">
        <v>48.996707916259801</v>
      </c>
      <c r="I18" s="35">
        <v>33.844795227050803</v>
      </c>
      <c r="J18" s="17">
        <v>880.48464584350575</v>
      </c>
      <c r="K18" s="35">
        <v>0</v>
      </c>
      <c r="L18" s="35">
        <v>0</v>
      </c>
      <c r="M18" s="35">
        <v>356.650146484375</v>
      </c>
      <c r="N18" s="35">
        <v>1236.43029785156</v>
      </c>
      <c r="O18" s="17">
        <v>1593.080444335935</v>
      </c>
      <c r="P18" s="17">
        <v>2473.5650901794406</v>
      </c>
      <c r="Q18" s="35">
        <v>39.312183380127003</v>
      </c>
      <c r="R18" s="35">
        <v>13.776282310485801</v>
      </c>
      <c r="S18" s="35">
        <v>15.9800367355347</v>
      </c>
      <c r="T18" s="35">
        <v>6.46830034255981</v>
      </c>
      <c r="U18" s="35">
        <v>236.94003295898401</v>
      </c>
      <c r="V18" s="35">
        <v>0</v>
      </c>
      <c r="W18" s="35">
        <v>-0.12311743199825299</v>
      </c>
      <c r="X18" s="35">
        <v>3.5388358909926899E-16</v>
      </c>
      <c r="Y18" s="35">
        <v>35.879997253417997</v>
      </c>
      <c r="Z18" s="35">
        <v>25</v>
      </c>
      <c r="AA18" s="17">
        <v>373.35683298110928</v>
      </c>
      <c r="AB18" s="35">
        <v>107.494903564453</v>
      </c>
      <c r="AC18" s="35">
        <v>43.967472076416001</v>
      </c>
      <c r="AD18" s="35">
        <v>61.862171173095703</v>
      </c>
      <c r="AE18" s="35">
        <v>-43.9263305664063</v>
      </c>
      <c r="AF18" s="35">
        <v>-2.34365630149841</v>
      </c>
      <c r="AG18" s="35">
        <v>-27.696474075317401</v>
      </c>
      <c r="AH18" s="35">
        <v>26.919969558715799</v>
      </c>
      <c r="AI18" s="35">
        <v>12.723381996154799</v>
      </c>
      <c r="AJ18" s="35">
        <v>-76.054725646972699</v>
      </c>
      <c r="AK18" s="35">
        <v>18.755922317504901</v>
      </c>
      <c r="AL18" s="35">
        <v>231.97340393066401</v>
      </c>
      <c r="AM18" s="35">
        <v>-12.830246925354</v>
      </c>
      <c r="AN18" s="35">
        <v>3.8014376163482702</v>
      </c>
      <c r="AO18" s="35">
        <v>-1044.06530761719</v>
      </c>
      <c r="AP18" s="35">
        <v>24.630752563476602</v>
      </c>
      <c r="AQ18" s="36">
        <v>126.57346343994141</v>
      </c>
      <c r="AR18" s="36">
        <v>-1.8041124150158801E-16</v>
      </c>
      <c r="AS18" s="17">
        <v>658.7028782367704</v>
      </c>
      <c r="AT18" s="17">
        <v>1032.0597112178798</v>
      </c>
      <c r="AU18" s="35">
        <v>14</v>
      </c>
      <c r="AV18" s="35">
        <v>-16.179380416870099</v>
      </c>
      <c r="AW18" s="35">
        <v>84.600570678710895</v>
      </c>
      <c r="AX18" s="35">
        <v>-16.68235206604</v>
      </c>
      <c r="AY18" s="37">
        <v>791.27349853515602</v>
      </c>
      <c r="AZ18" s="37">
        <v>0</v>
      </c>
      <c r="BA18" s="38">
        <v>63.987447738647404</v>
      </c>
      <c r="BB18" s="35">
        <v>-82.8004150390625</v>
      </c>
      <c r="BC18" s="35">
        <v>94.30810546875</v>
      </c>
      <c r="BD18" s="37">
        <v>158.16243743896479</v>
      </c>
      <c r="BE18" s="37">
        <v>-80.56757354736331</v>
      </c>
      <c r="BF18" s="35">
        <v>-66.897384643554702</v>
      </c>
      <c r="BG18" s="35">
        <v>-16.203943252563501</v>
      </c>
      <c r="BH18" s="35">
        <v>-15.638599395751999</v>
      </c>
      <c r="BI18" s="35">
        <v>55.14013671875</v>
      </c>
      <c r="BJ18" s="35">
        <v>0</v>
      </c>
      <c r="BK18" s="35">
        <v>-52.982822418212898</v>
      </c>
      <c r="BL18" s="35">
        <v>-76.817565917968807</v>
      </c>
      <c r="BM18" s="35">
        <v>-78.171363830566406</v>
      </c>
      <c r="BN18" s="35">
        <v>102.6609573364257</v>
      </c>
      <c r="BO18" s="35">
        <v>74.559810638427791</v>
      </c>
      <c r="BP18" s="35">
        <v>-24.927869796752901</v>
      </c>
      <c r="BQ18" s="35">
        <v>142.05830383300781</v>
      </c>
      <c r="BR18" s="35">
        <v>414.94122314453102</v>
      </c>
      <c r="BS18" s="36">
        <v>216.38356018066401</v>
      </c>
      <c r="BT18" s="36">
        <v>-44.323551177978501</v>
      </c>
      <c r="BU18" s="36">
        <v>15.1130619049072</v>
      </c>
      <c r="BV18" s="35">
        <v>0</v>
      </c>
      <c r="BW18" s="35">
        <v>51.369602203369098</v>
      </c>
      <c r="BX18" s="35">
        <v>51.397205352783203</v>
      </c>
      <c r="BY18" s="35">
        <v>10.9189772605896</v>
      </c>
      <c r="BZ18" s="17">
        <v>1754.6820769309993</v>
      </c>
      <c r="CA18" s="35">
        <v>1834.2666015625</v>
      </c>
      <c r="CB18" s="17">
        <v>-79.584524631500699</v>
      </c>
      <c r="CC18" s="17">
        <v>2786.7417881488791</v>
      </c>
      <c r="CD18" s="17">
        <v>5260.3068783283197</v>
      </c>
      <c r="CE18" s="39">
        <v>49.962459564208999</v>
      </c>
      <c r="CF18" s="60">
        <v>1431.5966796875</v>
      </c>
      <c r="CG18" s="60">
        <v>2117.52807617188</v>
      </c>
      <c r="CH18" s="60">
        <v>1047.12341308594</v>
      </c>
      <c r="CI18" s="60">
        <v>491.00360107421898</v>
      </c>
      <c r="CJ18" s="17">
        <v>5087.2517700195385</v>
      </c>
      <c r="CK18" s="35">
        <v>1186.999755859375</v>
      </c>
      <c r="CL18" s="40">
        <v>14</v>
      </c>
      <c r="CM18" s="41">
        <v>49.960140228271499</v>
      </c>
      <c r="CN18" s="41">
        <v>-209.87403869628901</v>
      </c>
      <c r="CO18" s="41">
        <v>-109.20843505859401</v>
      </c>
      <c r="CP18" s="41">
        <v>-61.696762084960902</v>
      </c>
      <c r="CQ18" s="41">
        <v>60.791748046875</v>
      </c>
      <c r="CR18" s="41">
        <v>61.809463500976598</v>
      </c>
      <c r="CS18" s="41">
        <v>37.449840545654297</v>
      </c>
      <c r="CT18" s="41">
        <v>37.318130493164098</v>
      </c>
      <c r="CU18" s="41">
        <v>75.027572631835895</v>
      </c>
      <c r="CV18" s="41">
        <v>49.964298248291001</v>
      </c>
      <c r="CW18" s="41">
        <v>2.8276047706603999</v>
      </c>
      <c r="CX18" s="41">
        <v>-78.171363830566406</v>
      </c>
      <c r="CY18" s="41">
        <v>246.98635864257801</v>
      </c>
      <c r="CZ18" s="41">
        <v>35.548168182372997</v>
      </c>
      <c r="DA18" s="41">
        <v>34.193943023681598</v>
      </c>
      <c r="DB18" s="15" t="s">
        <v>129</v>
      </c>
      <c r="DC18" s="17">
        <v>3505.6248013973204</v>
      </c>
      <c r="DD18" s="15">
        <v>4216.2415707111295</v>
      </c>
      <c r="DE18" s="15">
        <v>1073.46276855469</v>
      </c>
      <c r="DF18" s="15">
        <v>-457.04116821289102</v>
      </c>
      <c r="DG18" s="15">
        <v>4627.69482421875</v>
      </c>
    </row>
    <row r="19" spans="1:111" s="15" customFormat="1" x14ac:dyDescent="0.25">
      <c r="A19" s="49">
        <v>15</v>
      </c>
      <c r="B19" s="35">
        <v>165.12825012207</v>
      </c>
      <c r="C19" s="35">
        <v>44.683849334716797</v>
      </c>
      <c r="D19" s="35">
        <v>209.8120994567868</v>
      </c>
      <c r="E19" s="35">
        <v>362.58416748046898</v>
      </c>
      <c r="F19" s="35">
        <v>101.490356445313</v>
      </c>
      <c r="G19" s="35">
        <v>213.55043029785199</v>
      </c>
      <c r="H19" s="35">
        <v>346.80972290039102</v>
      </c>
      <c r="I19" s="35">
        <v>41.051475524902301</v>
      </c>
      <c r="J19" s="17">
        <v>1275.298252105714</v>
      </c>
      <c r="K19" s="35">
        <v>0</v>
      </c>
      <c r="L19" s="35">
        <v>0</v>
      </c>
      <c r="M19" s="35">
        <v>341.004150390625</v>
      </c>
      <c r="N19" s="35">
        <v>1236.33459472656</v>
      </c>
      <c r="O19" s="17">
        <v>1577.338745117185</v>
      </c>
      <c r="P19" s="17">
        <v>2852.636997222899</v>
      </c>
      <c r="Q19" s="35">
        <v>38.977115631103501</v>
      </c>
      <c r="R19" s="35">
        <v>13.409873962402299</v>
      </c>
      <c r="S19" s="35">
        <v>14.9350185394287</v>
      </c>
      <c r="T19" s="35">
        <v>6.4556612968444798</v>
      </c>
      <c r="U19" s="35">
        <v>181.45069885253901</v>
      </c>
      <c r="V19" s="35">
        <v>0</v>
      </c>
      <c r="W19" s="35">
        <v>-8.9383751153945895E-2</v>
      </c>
      <c r="X19" s="35">
        <v>8.7257976531982404</v>
      </c>
      <c r="Y19" s="35">
        <v>34.800094604492202</v>
      </c>
      <c r="Z19" s="35">
        <v>25</v>
      </c>
      <c r="AA19" s="17">
        <v>323.75426054000843</v>
      </c>
      <c r="AB19" s="35">
        <v>20.141788482666001</v>
      </c>
      <c r="AC19" s="35">
        <v>49.381061553955099</v>
      </c>
      <c r="AD19" s="35">
        <v>51.172725677490199</v>
      </c>
      <c r="AE19" s="35">
        <v>-50.010719299316399</v>
      </c>
      <c r="AF19" s="35">
        <v>0.67729139328002896</v>
      </c>
      <c r="AG19" s="35">
        <v>-31.3027648925781</v>
      </c>
      <c r="AH19" s="35">
        <v>27.255186080932599</v>
      </c>
      <c r="AI19" s="35">
        <v>-17.3830680847168</v>
      </c>
      <c r="AJ19" s="35">
        <v>12.925906181335399</v>
      </c>
      <c r="AK19" s="35">
        <v>16.1912021636963</v>
      </c>
      <c r="AL19" s="35">
        <v>236.22863769531301</v>
      </c>
      <c r="AM19" s="35">
        <v>-97.529396057128906</v>
      </c>
      <c r="AN19" s="35">
        <v>-6.2932938337326105E-2</v>
      </c>
      <c r="AO19" s="35">
        <v>-1025.75793457031</v>
      </c>
      <c r="AP19" s="35">
        <v>2.0178167819976802</v>
      </c>
      <c r="AQ19" s="36">
        <v>125.30155944824219</v>
      </c>
      <c r="AR19" s="36">
        <v>-2.3592239273284601E-16</v>
      </c>
      <c r="AS19" s="17">
        <v>541.29317545890854</v>
      </c>
      <c r="AT19" s="17">
        <v>865.04743599891697</v>
      </c>
      <c r="AU19" s="35">
        <v>15</v>
      </c>
      <c r="AV19" s="35">
        <v>2.8129067420959499</v>
      </c>
      <c r="AW19" s="35">
        <v>98.633018493652301</v>
      </c>
      <c r="AX19" s="35">
        <v>-17.784410476684599</v>
      </c>
      <c r="AY19" s="37">
        <v>817.88171386718705</v>
      </c>
      <c r="AZ19" s="37">
        <v>0</v>
      </c>
      <c r="BA19" s="38">
        <v>86.413658142089801</v>
      </c>
      <c r="BB19" s="35">
        <v>-88.012069702148395</v>
      </c>
      <c r="BC19" s="35">
        <v>99.020347595214801</v>
      </c>
      <c r="BD19" s="37">
        <v>173.76898193359369</v>
      </c>
      <c r="BE19" s="37">
        <v>-259.34851455688494</v>
      </c>
      <c r="BF19" s="35">
        <v>-70.333885192871094</v>
      </c>
      <c r="BG19" s="35">
        <v>-28.316780090331999</v>
      </c>
      <c r="BH19" s="35">
        <v>-27.412786483764599</v>
      </c>
      <c r="BI19" s="35">
        <v>128.05326461791989</v>
      </c>
      <c r="BJ19" s="35">
        <v>0</v>
      </c>
      <c r="BK19" s="35">
        <v>-64.345436096191406</v>
      </c>
      <c r="BL19" s="35">
        <v>-59.895011901855497</v>
      </c>
      <c r="BM19" s="35">
        <v>-60.571914672851598</v>
      </c>
      <c r="BN19" s="35">
        <v>95.256095886230497</v>
      </c>
      <c r="BO19" s="35">
        <v>75.865028381347599</v>
      </c>
      <c r="BP19" s="35">
        <v>-31.428890228271499</v>
      </c>
      <c r="BQ19" s="35">
        <v>199.86115264892609</v>
      </c>
      <c r="BR19" s="35">
        <v>452.84002685546898</v>
      </c>
      <c r="BS19" s="36">
        <v>214.06093597412098</v>
      </c>
      <c r="BT19" s="36">
        <v>-106.4213600158691</v>
      </c>
      <c r="BU19" s="36">
        <v>32.730262756347699</v>
      </c>
      <c r="BV19" s="35">
        <v>0</v>
      </c>
      <c r="BW19" s="35">
        <v>54.866405487060497</v>
      </c>
      <c r="BX19" s="35">
        <v>54.877204895019503</v>
      </c>
      <c r="BY19" s="35">
        <v>12.740273475646969</v>
      </c>
      <c r="BZ19" s="17">
        <v>1785.8102183341975</v>
      </c>
      <c r="CA19" s="35">
        <v>1885.240234375</v>
      </c>
      <c r="CB19" s="17">
        <v>-99.430016040802457</v>
      </c>
      <c r="CC19" s="17">
        <v>2650.8576543331146</v>
      </c>
      <c r="CD19" s="17">
        <v>5503.4946515560132</v>
      </c>
      <c r="CE19" s="39">
        <v>50.052867889404297</v>
      </c>
      <c r="CF19" s="60">
        <v>1607.75280761719</v>
      </c>
      <c r="CG19" s="60">
        <v>2165.587890625</v>
      </c>
      <c r="CH19" s="60">
        <v>992.82598876953102</v>
      </c>
      <c r="CI19" s="60">
        <v>523.78759765625</v>
      </c>
      <c r="CJ19" s="17">
        <v>5289.9542846679715</v>
      </c>
      <c r="CK19" s="35">
        <v>1200.001342773438</v>
      </c>
      <c r="CL19" s="40">
        <v>15</v>
      </c>
      <c r="CM19" s="41">
        <v>50.046291351318402</v>
      </c>
      <c r="CN19" s="41">
        <v>-194.94650268554699</v>
      </c>
      <c r="CO19" s="41">
        <v>-100.098091125488</v>
      </c>
      <c r="CP19" s="41">
        <v>-61.125267028808601</v>
      </c>
      <c r="CQ19" s="41">
        <v>41.001094818115199</v>
      </c>
      <c r="CR19" s="41">
        <v>41.917171478271499</v>
      </c>
      <c r="CS19" s="41">
        <v>42.398815155029297</v>
      </c>
      <c r="CT19" s="41">
        <v>41.986522674560497</v>
      </c>
      <c r="CU19" s="41">
        <v>74.389488220214801</v>
      </c>
      <c r="CV19" s="41">
        <v>50.039642333984403</v>
      </c>
      <c r="CW19" s="41">
        <v>3.7099144458770801</v>
      </c>
      <c r="CX19" s="41">
        <v>-60.571914672851598</v>
      </c>
      <c r="CY19" s="41">
        <v>246.98635864257801</v>
      </c>
      <c r="CZ19" s="41">
        <v>30.8098545074463</v>
      </c>
      <c r="DA19" s="41">
        <v>31.486757278442401</v>
      </c>
      <c r="DB19" s="15" t="s">
        <v>129</v>
      </c>
      <c r="DC19" s="17">
        <v>3717.6844332218161</v>
      </c>
      <c r="DD19" s="15">
        <v>4477.7367169857034</v>
      </c>
      <c r="DE19" s="15">
        <v>1139.82995605469</v>
      </c>
      <c r="DF19" s="15">
        <v>-479.08697509765602</v>
      </c>
      <c r="DG19" s="15">
        <v>4803.791015625</v>
      </c>
    </row>
    <row r="20" spans="1:111" s="15" customFormat="1" x14ac:dyDescent="0.25">
      <c r="A20" s="15">
        <v>16</v>
      </c>
      <c r="B20" s="35">
        <v>164.72666931152301</v>
      </c>
      <c r="C20" s="35">
        <v>43.704063415527301</v>
      </c>
      <c r="D20" s="35">
        <v>208.43073272705033</v>
      </c>
      <c r="E20" s="35">
        <v>368.00054931640602</v>
      </c>
      <c r="F20" s="35">
        <v>101.71835327148401</v>
      </c>
      <c r="G20" s="35">
        <v>110.73786163330099</v>
      </c>
      <c r="H20" s="35">
        <v>447.87081909179699</v>
      </c>
      <c r="I20" s="35">
        <v>38.978179931640597</v>
      </c>
      <c r="J20" s="17">
        <v>1275.736495971679</v>
      </c>
      <c r="K20" s="35">
        <v>0</v>
      </c>
      <c r="L20" s="35">
        <v>0</v>
      </c>
      <c r="M20" s="35">
        <v>349.03503417968801</v>
      </c>
      <c r="N20" s="35">
        <v>1229.70288085938</v>
      </c>
      <c r="O20" s="17">
        <v>1578.737915039068</v>
      </c>
      <c r="P20" s="17">
        <v>2854.4744110107467</v>
      </c>
      <c r="Q20" s="35">
        <v>38.809577941894503</v>
      </c>
      <c r="R20" s="35">
        <v>13.2389535903931</v>
      </c>
      <c r="S20" s="35">
        <v>14.9410390853882</v>
      </c>
      <c r="T20" s="35">
        <v>5.9466800689697301</v>
      </c>
      <c r="U20" s="35">
        <v>111.47689819335901</v>
      </c>
      <c r="V20" s="35">
        <v>0</v>
      </c>
      <c r="W20" s="35">
        <v>-0.134253144264221</v>
      </c>
      <c r="X20" s="35">
        <v>8.7072982788085902</v>
      </c>
      <c r="Y20" s="35">
        <v>34.279098510742202</v>
      </c>
      <c r="Z20" s="35">
        <v>25</v>
      </c>
      <c r="AA20" s="17">
        <v>252.39954566955532</v>
      </c>
      <c r="AB20" s="35">
        <v>79.134597778320298</v>
      </c>
      <c r="AC20" s="35">
        <v>49.312934875488303</v>
      </c>
      <c r="AD20" s="35">
        <v>45.3441352844238</v>
      </c>
      <c r="AE20" s="35">
        <v>-66.585197448730497</v>
      </c>
      <c r="AF20" s="35">
        <v>-1.3083472251892101</v>
      </c>
      <c r="AG20" s="35">
        <v>-29.3472576141357</v>
      </c>
      <c r="AH20" s="35">
        <v>28.250349044799801</v>
      </c>
      <c r="AI20" s="35">
        <v>-102.434463500977</v>
      </c>
      <c r="AJ20" s="35">
        <v>-3.7486131191253702</v>
      </c>
      <c r="AK20" s="35">
        <v>16.7482795715332</v>
      </c>
      <c r="AL20" s="35">
        <v>231.973876953125</v>
      </c>
      <c r="AM20" s="35">
        <v>65.326942443847699</v>
      </c>
      <c r="AN20" s="35">
        <v>-4.1375293731689498</v>
      </c>
      <c r="AO20" s="35">
        <v>-1022.42950439453</v>
      </c>
      <c r="AP20" s="35">
        <v>29.348068237304702</v>
      </c>
      <c r="AQ20" s="36">
        <v>125.41910171508789</v>
      </c>
      <c r="AR20" s="36">
        <v>4.9960036108132005E-16</v>
      </c>
      <c r="AS20" s="17">
        <v>670.85828590393066</v>
      </c>
      <c r="AT20" s="17">
        <v>923.25783157348599</v>
      </c>
      <c r="AU20" s="35">
        <v>16</v>
      </c>
      <c r="AV20" s="35">
        <v>10.5511484146118</v>
      </c>
      <c r="AW20" s="35">
        <v>94.618125915527301</v>
      </c>
      <c r="AX20" s="35">
        <v>-21.1140041351318</v>
      </c>
      <c r="AY20" s="37">
        <v>760.5463562011721</v>
      </c>
      <c r="AZ20" s="37">
        <v>0</v>
      </c>
      <c r="BA20" s="38">
        <v>66.137504577636705</v>
      </c>
      <c r="BB20" s="35">
        <v>-60.834548950195298</v>
      </c>
      <c r="BC20" s="35">
        <v>77.688667297363295</v>
      </c>
      <c r="BD20" s="37">
        <v>120.73567581176761</v>
      </c>
      <c r="BE20" s="37">
        <v>-294.46602630615246</v>
      </c>
      <c r="BF20" s="35">
        <v>-81.245010375976605</v>
      </c>
      <c r="BG20" s="35">
        <v>-37.000213623046903</v>
      </c>
      <c r="BH20" s="35">
        <v>-35.452293395996101</v>
      </c>
      <c r="BI20" s="35">
        <v>191.80015563964841</v>
      </c>
      <c r="BJ20" s="35">
        <v>0</v>
      </c>
      <c r="BK20" s="35">
        <v>-41.816219329833999</v>
      </c>
      <c r="BL20" s="35">
        <v>-51.095794677734403</v>
      </c>
      <c r="BM20" s="35">
        <v>-50.4186401367188</v>
      </c>
      <c r="BN20" s="35">
        <v>76.864986419677791</v>
      </c>
      <c r="BO20" s="35">
        <v>67.710540771484403</v>
      </c>
      <c r="BP20" s="35">
        <v>-54.598674774169901</v>
      </c>
      <c r="BQ20" s="35">
        <v>285.70617675781295</v>
      </c>
      <c r="BR20" s="35">
        <v>481.45690917968801</v>
      </c>
      <c r="BS20" s="36">
        <v>226.46424865722702</v>
      </c>
      <c r="BT20" s="36">
        <v>-207.73096466064442</v>
      </c>
      <c r="BU20" s="36">
        <v>58.093746185302699</v>
      </c>
      <c r="BV20" s="35">
        <v>0</v>
      </c>
      <c r="BW20" s="35">
        <v>51.322803497314503</v>
      </c>
      <c r="BX20" s="35">
        <v>51.330005645752003</v>
      </c>
      <c r="BY20" s="35">
        <v>12.47159481048584</v>
      </c>
      <c r="BZ20" s="17">
        <v>1697.7262554168719</v>
      </c>
      <c r="CA20" s="35">
        <v>1821.36193847656</v>
      </c>
      <c r="CB20" s="17">
        <v>-123.63568305968806</v>
      </c>
      <c r="CC20" s="17">
        <v>2620.9840869903578</v>
      </c>
      <c r="CD20" s="17">
        <v>5475.4584980011041</v>
      </c>
      <c r="CE20" s="39">
        <v>50.072742462158203</v>
      </c>
      <c r="CF20" s="35">
        <v>1435.38745117188</v>
      </c>
      <c r="CG20" s="35">
        <v>2402.26831054688</v>
      </c>
      <c r="CH20" s="35">
        <v>1045.24792480469</v>
      </c>
      <c r="CI20" s="35">
        <v>500.15222167968801</v>
      </c>
      <c r="CJ20" s="17">
        <v>5383.0559082031386</v>
      </c>
      <c r="CK20" s="35">
        <v>1190.00048828125</v>
      </c>
      <c r="CL20" s="40">
        <v>16</v>
      </c>
      <c r="CM20" s="41">
        <v>50.087207794189503</v>
      </c>
      <c r="CN20" s="41">
        <v>-217.39984130859401</v>
      </c>
      <c r="CO20" s="41">
        <v>-113.68849945068401</v>
      </c>
      <c r="CP20" s="41">
        <v>-61.619285583496101</v>
      </c>
      <c r="CQ20" s="41">
        <v>50.593151092529297</v>
      </c>
      <c r="CR20" s="41">
        <v>51.282512664794901</v>
      </c>
      <c r="CS20" s="41">
        <v>31.070196151733398</v>
      </c>
      <c r="CT20" s="41">
        <v>30.6309909820557</v>
      </c>
      <c r="CU20" s="41">
        <v>75.039993286132798</v>
      </c>
      <c r="CV20" s="41">
        <v>50.084869384765597</v>
      </c>
      <c r="CW20" s="41">
        <v>8.1434097290039098</v>
      </c>
      <c r="CX20" s="41">
        <v>-50.4186401367188</v>
      </c>
      <c r="CY20" s="41">
        <v>246.98635864257801</v>
      </c>
      <c r="CZ20" s="41">
        <v>28.102247238159201</v>
      </c>
      <c r="DA20" s="41">
        <v>30.8098545074463</v>
      </c>
      <c r="DB20" s="15" t="s">
        <v>129</v>
      </c>
      <c r="DC20" s="17">
        <v>3777.7322425842326</v>
      </c>
      <c r="DD20" s="15">
        <v>4453.0289936065737</v>
      </c>
      <c r="DE20" s="15">
        <v>1379.8388061523501</v>
      </c>
      <c r="DF20" s="15">
        <v>-635.45257568359398</v>
      </c>
      <c r="DG20" s="15">
        <v>4899.5771484375</v>
      </c>
    </row>
    <row r="21" spans="1:111" s="15" customFormat="1" x14ac:dyDescent="0.25">
      <c r="A21" s="15">
        <v>17</v>
      </c>
      <c r="B21" s="35">
        <v>164.83567810058599</v>
      </c>
      <c r="C21" s="35">
        <v>44.661567687988303</v>
      </c>
      <c r="D21" s="35">
        <v>209.4972457885743</v>
      </c>
      <c r="E21" s="35">
        <v>367.74371337890602</v>
      </c>
      <c r="F21" s="35">
        <v>101.64266204834</v>
      </c>
      <c r="G21" s="35">
        <v>162.83367919921901</v>
      </c>
      <c r="H21" s="35">
        <v>447.72735595703102</v>
      </c>
      <c r="I21" s="35">
        <v>40.546382904052699</v>
      </c>
      <c r="J21" s="17">
        <v>1329.991039276123</v>
      </c>
      <c r="K21" s="35">
        <v>0</v>
      </c>
      <c r="L21" s="35">
        <v>0</v>
      </c>
      <c r="M21" s="35">
        <v>345.32669067382801</v>
      </c>
      <c r="N21" s="35">
        <v>1232.21252441406</v>
      </c>
      <c r="O21" s="17">
        <v>1577.5392150878879</v>
      </c>
      <c r="P21" s="17">
        <v>2907.5302543640109</v>
      </c>
      <c r="Q21" s="35">
        <v>38.893325805664098</v>
      </c>
      <c r="R21" s="35">
        <v>11.5780639648438</v>
      </c>
      <c r="S21" s="35">
        <v>14.8549499511719</v>
      </c>
      <c r="T21" s="35">
        <v>5.9466800689697301</v>
      </c>
      <c r="U21" s="35">
        <v>55.6680717468262</v>
      </c>
      <c r="V21" s="35">
        <v>0</v>
      </c>
      <c r="W21" s="35">
        <v>-0.161637827754021</v>
      </c>
      <c r="X21" s="35">
        <v>8.6548929214477504</v>
      </c>
      <c r="Y21" s="35">
        <v>53.869918823242202</v>
      </c>
      <c r="Z21" s="35">
        <v>25</v>
      </c>
      <c r="AA21" s="17">
        <v>214.4659032821657</v>
      </c>
      <c r="AB21" s="35">
        <v>2.4898760318756099</v>
      </c>
      <c r="AC21" s="35">
        <v>46.913063049316399</v>
      </c>
      <c r="AD21" s="35">
        <v>54.000434875488303</v>
      </c>
      <c r="AE21" s="35">
        <v>-50.063972473144503</v>
      </c>
      <c r="AF21" s="35">
        <v>-3.6141872406005899</v>
      </c>
      <c r="AG21" s="35">
        <v>-31.451412200927699</v>
      </c>
      <c r="AH21" s="35">
        <v>26.2899990081787</v>
      </c>
      <c r="AI21" s="35">
        <v>-30.986291885376001</v>
      </c>
      <c r="AJ21" s="35">
        <v>-9.1723804473877006</v>
      </c>
      <c r="AK21" s="35">
        <v>36.353153228759801</v>
      </c>
      <c r="AL21" s="35">
        <v>234.15278625488301</v>
      </c>
      <c r="AM21" s="35">
        <v>44.6036567687988</v>
      </c>
      <c r="AN21" s="35">
        <v>0.28321754932403598</v>
      </c>
      <c r="AO21" s="35">
        <v>-1019.41149902344</v>
      </c>
      <c r="AP21" s="35">
        <v>16.214815139770501</v>
      </c>
      <c r="AQ21" s="36">
        <v>125.05185699462899</v>
      </c>
      <c r="AR21" s="36">
        <v>-8.4654505627668196E-16</v>
      </c>
      <c r="AS21" s="17">
        <v>586.35285890102421</v>
      </c>
      <c r="AT21" s="17">
        <v>800.81876218318985</v>
      </c>
      <c r="AU21" s="35">
        <v>17</v>
      </c>
      <c r="AV21" s="35">
        <v>-1.2307519791647801E-3</v>
      </c>
      <c r="AW21" s="35">
        <v>104.40731048584</v>
      </c>
      <c r="AX21" s="35">
        <v>-25.751806259155298</v>
      </c>
      <c r="AY21" s="37">
        <v>791.71002197265705</v>
      </c>
      <c r="AZ21" s="37">
        <v>0</v>
      </c>
      <c r="BA21" s="38">
        <v>67.500692367553697</v>
      </c>
      <c r="BB21" s="35">
        <v>-62.544113159179702</v>
      </c>
      <c r="BC21" s="35">
        <v>78.978904724121094</v>
      </c>
      <c r="BD21" s="37">
        <v>124.2229309082031</v>
      </c>
      <c r="BE21" s="37">
        <v>-318.42975616455084</v>
      </c>
      <c r="BF21" s="35">
        <v>-76.980537414550795</v>
      </c>
      <c r="BG21" s="35">
        <v>-56.658035278320298</v>
      </c>
      <c r="BH21" s="35">
        <v>-52.7808227539063</v>
      </c>
      <c r="BI21" s="35">
        <v>193.84140777587891</v>
      </c>
      <c r="BJ21" s="35">
        <v>0</v>
      </c>
      <c r="BK21" s="35">
        <v>-52.890781402587898</v>
      </c>
      <c r="BL21" s="35">
        <v>-47.033195495605497</v>
      </c>
      <c r="BM21" s="35">
        <v>-46.356803894042997</v>
      </c>
      <c r="BN21" s="35">
        <v>81.773082733154297</v>
      </c>
      <c r="BO21" s="35">
        <v>73.026866912841797</v>
      </c>
      <c r="BP21" s="35">
        <v>-69.856071472167997</v>
      </c>
      <c r="BQ21" s="35">
        <v>343.89463806152401</v>
      </c>
      <c r="BR21" s="35">
        <v>451.23794555664102</v>
      </c>
      <c r="BS21" s="36">
        <v>218.46697235107399</v>
      </c>
      <c r="BT21" s="36">
        <v>-212.4461669921871</v>
      </c>
      <c r="BU21" s="36">
        <v>74.642799377441406</v>
      </c>
      <c r="BV21" s="35">
        <v>0</v>
      </c>
      <c r="BW21" s="35">
        <v>51.322803497314503</v>
      </c>
      <c r="BX21" s="35">
        <v>51.330005645752003</v>
      </c>
      <c r="BY21" s="35">
        <v>12.227305889129639</v>
      </c>
      <c r="BZ21" s="17">
        <v>1696.8543672208928</v>
      </c>
      <c r="CA21" s="35">
        <v>1756.34997558594</v>
      </c>
      <c r="CB21" s="17">
        <v>-59.495608365047246</v>
      </c>
      <c r="CC21" s="17">
        <v>2497.6731294040828</v>
      </c>
      <c r="CD21" s="17">
        <v>5405.2033837680938</v>
      </c>
      <c r="CE21" s="39">
        <v>50.075534820556598</v>
      </c>
      <c r="CF21" s="35">
        <v>1413.50158691406</v>
      </c>
      <c r="CG21" s="35">
        <v>2299.2265625</v>
      </c>
      <c r="CH21" s="35">
        <v>972.724609375</v>
      </c>
      <c r="CI21" s="35">
        <v>506.99514770507801</v>
      </c>
      <c r="CJ21" s="17">
        <v>5192.4479064941379</v>
      </c>
      <c r="CK21" s="35">
        <v>1198.999145507813</v>
      </c>
      <c r="CL21" s="40">
        <v>17</v>
      </c>
      <c r="CM21" s="41">
        <v>50.082477569580099</v>
      </c>
      <c r="CN21" s="41">
        <v>-223.56425476074199</v>
      </c>
      <c r="CO21" s="41">
        <v>-117.384635925293</v>
      </c>
      <c r="CP21" s="41">
        <v>-61.6511840820313</v>
      </c>
      <c r="CQ21" s="41">
        <v>51.045509338378899</v>
      </c>
      <c r="CR21" s="41">
        <v>51.887424468994098</v>
      </c>
      <c r="CS21" s="41">
        <v>34.816436767578097</v>
      </c>
      <c r="CT21" s="41">
        <v>34.401340484619098</v>
      </c>
      <c r="CU21" s="41">
        <v>75.0223388671875</v>
      </c>
      <c r="CV21" s="41">
        <v>50.079105377197301</v>
      </c>
      <c r="CW21" s="41">
        <v>5.8570556640625</v>
      </c>
      <c r="CX21" s="41">
        <v>-46.356803894042997</v>
      </c>
      <c r="CY21" s="41">
        <v>246.98635864257801</v>
      </c>
      <c r="CZ21" s="41">
        <v>28.102247238159201</v>
      </c>
      <c r="DA21" s="41">
        <v>31.486757278442401</v>
      </c>
      <c r="DB21" s="15" t="s">
        <v>129</v>
      </c>
      <c r="DC21" s="17">
        <v>3708.3490165472008</v>
      </c>
      <c r="DD21" s="15">
        <v>4385.7918847446535</v>
      </c>
      <c r="DE21" s="15">
        <v>1279.81506347656</v>
      </c>
      <c r="DF21" s="15">
        <v>-665.644287109375</v>
      </c>
      <c r="DG21" s="15">
        <v>5054.8134765625</v>
      </c>
    </row>
    <row r="22" spans="1:111" s="15" customFormat="1" x14ac:dyDescent="0.25">
      <c r="A22" s="15">
        <v>18</v>
      </c>
      <c r="B22" s="35">
        <v>218.70854187011699</v>
      </c>
      <c r="C22" s="35">
        <v>45.128219604492202</v>
      </c>
      <c r="D22" s="35">
        <v>263.8367614746092</v>
      </c>
      <c r="E22" s="35">
        <v>368.28024291992199</v>
      </c>
      <c r="F22" s="35">
        <v>197.38830566406301</v>
      </c>
      <c r="G22" s="35">
        <v>215.53022766113301</v>
      </c>
      <c r="H22" s="35">
        <v>594.028564453125</v>
      </c>
      <c r="I22" s="35">
        <v>47.892093658447301</v>
      </c>
      <c r="J22" s="17">
        <v>1686.9561958312995</v>
      </c>
      <c r="K22" s="35">
        <v>0</v>
      </c>
      <c r="L22" s="35">
        <v>0</v>
      </c>
      <c r="M22" s="35">
        <v>343.93960571289102</v>
      </c>
      <c r="N22" s="35">
        <v>1231.12072753906</v>
      </c>
      <c r="O22" s="17">
        <v>1575.0603332519511</v>
      </c>
      <c r="P22" s="17">
        <v>3262.0165290832506</v>
      </c>
      <c r="Q22" s="35">
        <v>38.4745063781738</v>
      </c>
      <c r="R22" s="35">
        <v>14.044949531555201</v>
      </c>
      <c r="S22" s="35">
        <v>15.0339498519897</v>
      </c>
      <c r="T22" s="35">
        <v>6.4006433486938503</v>
      </c>
      <c r="U22" s="35">
        <v>4.4741463661193803</v>
      </c>
      <c r="V22" s="35">
        <v>0</v>
      </c>
      <c r="W22" s="35">
        <v>-0.118159644305706</v>
      </c>
      <c r="X22" s="35">
        <v>8.6451826095581108</v>
      </c>
      <c r="Y22" s="35">
        <v>53.590049743652301</v>
      </c>
      <c r="Z22" s="35">
        <v>25</v>
      </c>
      <c r="AA22" s="17">
        <v>165.66342782974235</v>
      </c>
      <c r="AB22" s="35">
        <v>9.1170930862426793</v>
      </c>
      <c r="AC22" s="35">
        <v>47.739944458007798</v>
      </c>
      <c r="AD22" s="35">
        <v>59.466335296630902</v>
      </c>
      <c r="AE22" s="35">
        <v>-21.798820495605501</v>
      </c>
      <c r="AF22" s="35">
        <v>-8.8719008490443195E-3</v>
      </c>
      <c r="AG22" s="35">
        <v>-28.2236843109131</v>
      </c>
      <c r="AH22" s="35">
        <v>54.019996643066399</v>
      </c>
      <c r="AI22" s="35">
        <v>-122.107963562012</v>
      </c>
      <c r="AJ22" s="35">
        <v>-50.950832366943402</v>
      </c>
      <c r="AK22" s="35">
        <v>36.952564239502003</v>
      </c>
      <c r="AL22" s="35">
        <v>228.92050170898401</v>
      </c>
      <c r="AM22" s="35">
        <v>6.6199817657470703</v>
      </c>
      <c r="AN22" s="35">
        <v>-2.1446499824523899</v>
      </c>
      <c r="AO22" s="35">
        <v>-950.31024169921898</v>
      </c>
      <c r="AP22" s="35">
        <v>3.2712969779968302</v>
      </c>
      <c r="AQ22" s="36">
        <v>125.135871887207</v>
      </c>
      <c r="AR22" s="36">
        <v>-8.6966516391839805E-5</v>
      </c>
      <c r="AS22" s="17">
        <v>571.24358606338467</v>
      </c>
      <c r="AT22" s="17">
        <v>736.90701389312699</v>
      </c>
      <c r="AU22" s="35">
        <v>18</v>
      </c>
      <c r="AV22" s="35">
        <v>-7.0359158515930202</v>
      </c>
      <c r="AW22" s="35">
        <v>98.224334716796903</v>
      </c>
      <c r="AX22" s="35">
        <v>-28.939409255981399</v>
      </c>
      <c r="AY22" s="37">
        <v>909.94793701171898</v>
      </c>
      <c r="AZ22" s="37">
        <v>0</v>
      </c>
      <c r="BA22" s="38">
        <v>26.24847221374516</v>
      </c>
      <c r="BB22" s="35">
        <v>-104.167892456055</v>
      </c>
      <c r="BC22" s="35">
        <v>96.191726684570298</v>
      </c>
      <c r="BD22" s="37">
        <v>149.80439758300781</v>
      </c>
      <c r="BE22" s="37">
        <v>-369.54256439208984</v>
      </c>
      <c r="BF22" s="35">
        <v>-69.695617675781307</v>
      </c>
      <c r="BG22" s="35">
        <v>-59.385494232177699</v>
      </c>
      <c r="BH22" s="35">
        <v>-55.265602111816399</v>
      </c>
      <c r="BI22" s="35">
        <v>167.21514129638672</v>
      </c>
      <c r="BJ22" s="35">
        <v>0</v>
      </c>
      <c r="BK22" s="35">
        <v>-51.290420532226598</v>
      </c>
      <c r="BL22" s="35">
        <v>-68.694740295410199</v>
      </c>
      <c r="BM22" s="35">
        <v>-68.695243835449205</v>
      </c>
      <c r="BN22" s="35">
        <v>80.257198333740305</v>
      </c>
      <c r="BO22" s="35">
        <v>93.031700134277301</v>
      </c>
      <c r="BP22" s="35">
        <v>-70.580474853515597</v>
      </c>
      <c r="BQ22" s="35">
        <v>360.38313293456997</v>
      </c>
      <c r="BR22" s="35">
        <v>526.089111328125</v>
      </c>
      <c r="BS22" s="36">
        <v>220.08348846435601</v>
      </c>
      <c r="BT22" s="36">
        <v>-131.16436386108398</v>
      </c>
      <c r="BU22" s="36">
        <v>85.074691772460895</v>
      </c>
      <c r="BV22" s="35">
        <v>0</v>
      </c>
      <c r="BW22" s="35">
        <v>58.291206359863303</v>
      </c>
      <c r="BX22" s="35">
        <v>58.324806213378899</v>
      </c>
      <c r="BY22" s="35">
        <v>15.766201972961429</v>
      </c>
      <c r="BZ22" s="17">
        <v>1860.4758076667788</v>
      </c>
      <c r="CA22" s="35">
        <v>1628.43994140625</v>
      </c>
      <c r="CB22" s="17">
        <v>232.03586626052879</v>
      </c>
      <c r="CC22" s="17">
        <v>2597.382821559906</v>
      </c>
      <c r="CD22" s="17">
        <v>5859.3993506431561</v>
      </c>
      <c r="CE22" s="39">
        <v>49.889434814453097</v>
      </c>
      <c r="CF22" s="35">
        <v>1631.13635253906</v>
      </c>
      <c r="CG22" s="35">
        <v>2277.81323242188</v>
      </c>
      <c r="CH22" s="35">
        <v>1134.70483398438</v>
      </c>
      <c r="CI22" s="35">
        <v>563.276123046875</v>
      </c>
      <c r="CJ22" s="17">
        <v>5606.9305419921948</v>
      </c>
      <c r="CK22" s="35">
        <v>1193.999389648438</v>
      </c>
      <c r="CL22" s="40">
        <v>18</v>
      </c>
      <c r="CM22" s="41">
        <v>49.896610260009801</v>
      </c>
      <c r="CN22" s="41">
        <v>-159.722579956055</v>
      </c>
      <c r="CO22" s="41">
        <v>-79.029830932617202</v>
      </c>
      <c r="CP22" s="41">
        <v>-60.494258880615199</v>
      </c>
      <c r="CQ22" s="41">
        <v>22.097023010253899</v>
      </c>
      <c r="CR22" s="41">
        <v>23.020317077636701</v>
      </c>
      <c r="CS22" s="41">
        <v>23.741355895996101</v>
      </c>
      <c r="CT22" s="41">
        <v>23.3484992980957</v>
      </c>
      <c r="CU22" s="41">
        <v>73.423286437988295</v>
      </c>
      <c r="CV22" s="41">
        <v>49.891029357910199</v>
      </c>
      <c r="CW22" s="41">
        <v>4.2364835739135698</v>
      </c>
      <c r="CX22" s="41">
        <v>-68.695243835449205</v>
      </c>
      <c r="CY22" s="41">
        <v>246.98635864257801</v>
      </c>
      <c r="CZ22" s="41">
        <v>24.7179069519043</v>
      </c>
      <c r="DA22" s="41">
        <v>24.717737197876001</v>
      </c>
      <c r="DB22" s="15" t="s">
        <v>129</v>
      </c>
      <c r="DC22" s="17">
        <v>3998.9235429763776</v>
      </c>
      <c r="DD22" s="15">
        <v>4909.0891089439374</v>
      </c>
      <c r="DE22" s="15">
        <v>1327.502990722661</v>
      </c>
      <c r="DF22" s="15">
        <v>-801.02258300781295</v>
      </c>
      <c r="DG22" s="15">
        <v>5206.61962890625</v>
      </c>
    </row>
    <row r="23" spans="1:111" s="15" customFormat="1" x14ac:dyDescent="0.25">
      <c r="A23" s="15">
        <v>19</v>
      </c>
      <c r="B23" s="35">
        <v>271.62805175781301</v>
      </c>
      <c r="C23" s="35">
        <v>44.787406921386697</v>
      </c>
      <c r="D23" s="35">
        <v>316.41545867919973</v>
      </c>
      <c r="E23" s="35">
        <v>367.82824707031301</v>
      </c>
      <c r="F23" s="35">
        <v>245.476806640625</v>
      </c>
      <c r="G23" s="35">
        <v>225.72201538085901</v>
      </c>
      <c r="H23" s="35">
        <v>604.516357421875</v>
      </c>
      <c r="I23" s="35">
        <v>40.196926116943402</v>
      </c>
      <c r="J23" s="17">
        <v>1800.1558113098151</v>
      </c>
      <c r="K23" s="35">
        <v>0</v>
      </c>
      <c r="L23" s="35">
        <v>0</v>
      </c>
      <c r="M23" s="35">
        <v>347.69503784179699</v>
      </c>
      <c r="N23" s="35">
        <v>1240.70654296875</v>
      </c>
      <c r="O23" s="17">
        <v>1588.4015808105469</v>
      </c>
      <c r="P23" s="17">
        <v>3388.5573921203622</v>
      </c>
      <c r="Q23" s="35">
        <v>37.804367065429702</v>
      </c>
      <c r="R23" s="35">
        <v>14.0693759918213</v>
      </c>
      <c r="S23" s="35">
        <v>15.1380252838135</v>
      </c>
      <c r="T23" s="35">
        <v>6.4006419181823704</v>
      </c>
      <c r="U23" s="35">
        <v>-0.177859172224998</v>
      </c>
      <c r="V23" s="35">
        <v>0</v>
      </c>
      <c r="W23" s="35">
        <v>-0.122040897607803</v>
      </c>
      <c r="X23" s="35">
        <v>8.6687316894531303</v>
      </c>
      <c r="Y23" s="35">
        <v>53.880016326904297</v>
      </c>
      <c r="Z23" s="35">
        <v>25</v>
      </c>
      <c r="AA23" s="17">
        <v>160.9611582756043</v>
      </c>
      <c r="AB23" s="35">
        <v>24.645305633544901</v>
      </c>
      <c r="AC23" s="35">
        <v>43.080928802490199</v>
      </c>
      <c r="AD23" s="35">
        <v>63.653030395507798</v>
      </c>
      <c r="AE23" s="35">
        <v>-88.417137145996094</v>
      </c>
      <c r="AF23" s="35">
        <v>5.2976202964782697</v>
      </c>
      <c r="AG23" s="35">
        <v>-34.884838104247997</v>
      </c>
      <c r="AH23" s="35">
        <v>58.250095367431598</v>
      </c>
      <c r="AI23" s="35">
        <v>-128.94763183593801</v>
      </c>
      <c r="AJ23" s="35">
        <v>-38.417369842529297</v>
      </c>
      <c r="AK23" s="35">
        <v>36.782989501953097</v>
      </c>
      <c r="AL23" s="35">
        <v>232.37359619140599</v>
      </c>
      <c r="AM23" s="35">
        <v>84.783752441406307</v>
      </c>
      <c r="AN23" s="35">
        <v>-1.08315324783325</v>
      </c>
      <c r="AO23" s="35">
        <v>-963.69537353515602</v>
      </c>
      <c r="AP23" s="35">
        <v>6.5842947959899902</v>
      </c>
      <c r="AQ23" s="36">
        <v>125.6279983520508</v>
      </c>
      <c r="AR23" s="36">
        <v>5.3437217138707605E-4</v>
      </c>
      <c r="AS23" s="17">
        <v>681.08014615043032</v>
      </c>
      <c r="AT23" s="17">
        <v>842.04130442603469</v>
      </c>
      <c r="AU23" s="35">
        <v>19</v>
      </c>
      <c r="AV23" s="35">
        <v>2.1111536026000999</v>
      </c>
      <c r="AW23" s="35">
        <v>109.300300598145</v>
      </c>
      <c r="AX23" s="35">
        <v>-29.7977619171143</v>
      </c>
      <c r="AY23" s="37">
        <v>892.61853027343795</v>
      </c>
      <c r="AZ23" s="37">
        <v>0</v>
      </c>
      <c r="BA23" s="38">
        <v>4.6078621149063101</v>
      </c>
      <c r="BB23" s="35">
        <v>-108.11003875732401</v>
      </c>
      <c r="BC23" s="35">
        <v>91.529388427734403</v>
      </c>
      <c r="BD23" s="37">
        <v>136.4571533203125</v>
      </c>
      <c r="BE23" s="37">
        <v>-375.1553955078125</v>
      </c>
      <c r="BF23" s="35">
        <v>-65.092834472656307</v>
      </c>
      <c r="BG23" s="35">
        <v>-52.754642486572301</v>
      </c>
      <c r="BH23" s="35">
        <v>-49.040641784667997</v>
      </c>
      <c r="BI23" s="35">
        <v>186.11575317382821</v>
      </c>
      <c r="BJ23" s="35">
        <v>0</v>
      </c>
      <c r="BK23" s="35">
        <v>-49.420509338378899</v>
      </c>
      <c r="BL23" s="35">
        <v>-67.340934753417997</v>
      </c>
      <c r="BM23" s="35">
        <v>-67.341102600097699</v>
      </c>
      <c r="BN23" s="35">
        <v>80.891296386718807</v>
      </c>
      <c r="BO23" s="35">
        <v>91.178169250488196</v>
      </c>
      <c r="BP23" s="35">
        <v>-62.425270080566399</v>
      </c>
      <c r="BQ23" s="35">
        <v>331.96665954589901</v>
      </c>
      <c r="BR23" s="35">
        <v>541.90246582031295</v>
      </c>
      <c r="BS23" s="36">
        <v>189.0644226074219</v>
      </c>
      <c r="BT23" s="36">
        <v>-169.26071929931641</v>
      </c>
      <c r="BU23" s="36">
        <v>76.905456542968807</v>
      </c>
      <c r="BV23" s="35">
        <v>0</v>
      </c>
      <c r="BW23" s="35">
        <v>61.822807312011697</v>
      </c>
      <c r="BX23" s="35">
        <v>61.818008422851598</v>
      </c>
      <c r="BY23" s="35">
        <v>15.533395767211911</v>
      </c>
      <c r="BZ23" s="17">
        <v>1778.0829721689247</v>
      </c>
      <c r="CA23" s="35">
        <v>1781.91003417969</v>
      </c>
      <c r="CB23" s="17">
        <v>-3.8270620107653031</v>
      </c>
      <c r="CC23" s="17">
        <v>2620.1242765949592</v>
      </c>
      <c r="CD23" s="17">
        <v>6008.6816687153214</v>
      </c>
      <c r="CE23" s="39">
        <v>50.052642822265597</v>
      </c>
      <c r="CF23" s="35">
        <v>1648.10595703125</v>
      </c>
      <c r="CG23" s="35">
        <v>2383.29565429688</v>
      </c>
      <c r="CH23" s="35">
        <v>1194.17456054688</v>
      </c>
      <c r="CI23" s="35">
        <v>574.36932373046898</v>
      </c>
      <c r="CJ23" s="17">
        <v>5799.9454956054788</v>
      </c>
      <c r="CK23" s="35">
        <v>1197.9990234375</v>
      </c>
      <c r="CL23" s="40">
        <v>18</v>
      </c>
      <c r="CM23" s="41">
        <v>50.060634613037102</v>
      </c>
      <c r="CN23" s="41">
        <v>-182.26280212402301</v>
      </c>
      <c r="CO23" s="41">
        <v>-92.8480224609375</v>
      </c>
      <c r="CP23" s="41">
        <v>-60.7510375976563</v>
      </c>
      <c r="CQ23" s="41">
        <v>31.522548675537099</v>
      </c>
      <c r="CR23" s="41">
        <v>32.478691101074197</v>
      </c>
      <c r="CS23" s="41">
        <v>33.694377899169901</v>
      </c>
      <c r="CT23" s="41">
        <v>33.361618041992202</v>
      </c>
      <c r="CU23" s="41">
        <v>73.979568481445298</v>
      </c>
      <c r="CV23" s="41">
        <v>50.067691802978501</v>
      </c>
      <c r="CW23" s="41">
        <v>5.6391291618347203</v>
      </c>
      <c r="CX23" s="41">
        <v>-67.341102600097699</v>
      </c>
      <c r="CY23" s="41">
        <v>246.98635864257801</v>
      </c>
      <c r="CZ23" s="41">
        <v>25.3947238922119</v>
      </c>
      <c r="DA23" s="41">
        <v>26.7484436035156</v>
      </c>
      <c r="DB23" s="15" t="s">
        <v>129</v>
      </c>
      <c r="DC23" s="17">
        <v>4230.5986965463972</v>
      </c>
      <c r="DD23" s="15">
        <v>5044.9862951801651</v>
      </c>
      <c r="DE23" s="15">
        <v>1419.600280761724</v>
      </c>
      <c r="DF23" s="15">
        <v>-1037.36181640625</v>
      </c>
      <c r="DG23" s="15">
        <v>5508.689453125</v>
      </c>
    </row>
    <row r="24" spans="1:111" s="15" customFormat="1" x14ac:dyDescent="0.25">
      <c r="A24" s="15">
        <v>20</v>
      </c>
      <c r="B24" s="35">
        <v>272.42291259765602</v>
      </c>
      <c r="C24" s="35">
        <v>44.372867584228501</v>
      </c>
      <c r="D24" s="35">
        <v>316.79578018188454</v>
      </c>
      <c r="E24" s="35">
        <v>367.58532714843801</v>
      </c>
      <c r="F24" s="35">
        <v>245.80398559570301</v>
      </c>
      <c r="G24" s="35">
        <v>219.90577697753901</v>
      </c>
      <c r="H24" s="35">
        <v>299.63714599609398</v>
      </c>
      <c r="I24" s="35">
        <v>38.892658233642599</v>
      </c>
      <c r="J24" s="17">
        <v>1488.620674133301</v>
      </c>
      <c r="K24" s="35">
        <v>0</v>
      </c>
      <c r="L24" s="35">
        <v>0</v>
      </c>
      <c r="M24" s="35">
        <v>347.06887817382801</v>
      </c>
      <c r="N24" s="35">
        <v>1236.57043457031</v>
      </c>
      <c r="O24" s="17">
        <v>1583.6393127441379</v>
      </c>
      <c r="P24" s="17">
        <v>3072.2599868774387</v>
      </c>
      <c r="Q24" s="35">
        <v>36.966686248779297</v>
      </c>
      <c r="R24" s="35">
        <v>14.118227958679199</v>
      </c>
      <c r="S24" s="35">
        <v>15.1889762878418</v>
      </c>
      <c r="T24" s="35">
        <v>6.3967585563659703</v>
      </c>
      <c r="U24" s="35">
        <v>-0.180617570877075</v>
      </c>
      <c r="V24" s="35">
        <v>0</v>
      </c>
      <c r="W24" s="35">
        <v>-0.116221368312836</v>
      </c>
      <c r="X24" s="35">
        <v>8.6810045242309606</v>
      </c>
      <c r="Y24" s="35">
        <v>53.250022888183601</v>
      </c>
      <c r="Z24" s="35">
        <v>25</v>
      </c>
      <c r="AA24" s="17">
        <v>159.60167646408081</v>
      </c>
      <c r="AB24" s="35">
        <v>6.8361563682556197</v>
      </c>
      <c r="AC24" s="35">
        <v>45.7140922546387</v>
      </c>
      <c r="AD24" s="35">
        <v>57.830924987792997</v>
      </c>
      <c r="AE24" s="35">
        <v>-66.034873962402301</v>
      </c>
      <c r="AF24" s="35">
        <v>8.7540454864502006</v>
      </c>
      <c r="AG24" s="35">
        <v>-33.485252380371101</v>
      </c>
      <c r="AH24" s="35">
        <v>58.520320892333999</v>
      </c>
      <c r="AI24" s="35">
        <v>-51.493534088134801</v>
      </c>
      <c r="AJ24" s="35">
        <v>-112.559288024902</v>
      </c>
      <c r="AK24" s="35">
        <v>36.736949920654297</v>
      </c>
      <c r="AL24" s="35">
        <v>235.392013549805</v>
      </c>
      <c r="AM24" s="35">
        <v>64.504165649414105</v>
      </c>
      <c r="AN24" s="35">
        <v>-6.4290089607238796</v>
      </c>
      <c r="AO24" s="35">
        <v>-928.96893310546898</v>
      </c>
      <c r="AP24" s="35">
        <v>7.5614042282104501</v>
      </c>
      <c r="AQ24" s="36">
        <v>125.65197372436521</v>
      </c>
      <c r="AR24" s="36">
        <v>-1.52655665885959E-16</v>
      </c>
      <c r="AS24" s="17">
        <v>647.50204706192051</v>
      </c>
      <c r="AT24" s="17">
        <v>807.10372352600132</v>
      </c>
      <c r="AU24" s="35">
        <v>20</v>
      </c>
      <c r="AV24" s="35">
        <v>3.8681974411010702</v>
      </c>
      <c r="AW24" s="35">
        <v>100.465660095215</v>
      </c>
      <c r="AX24" s="35">
        <v>-28.655836105346701</v>
      </c>
      <c r="AY24" s="37">
        <v>898.96597290039097</v>
      </c>
      <c r="AZ24" s="37">
        <v>0</v>
      </c>
      <c r="BA24" s="38">
        <v>-5.7763500213623002</v>
      </c>
      <c r="BB24" s="35">
        <v>-120.513229370117</v>
      </c>
      <c r="BC24" s="35">
        <v>96.986175537109403</v>
      </c>
      <c r="BD24" s="37">
        <v>155.08697509765631</v>
      </c>
      <c r="BE24" s="37">
        <v>-241.00440597534191</v>
      </c>
      <c r="BF24" s="35">
        <v>-67.327438354492202</v>
      </c>
      <c r="BG24" s="35">
        <v>-45.968425750732401</v>
      </c>
      <c r="BH24" s="35">
        <v>-43.287158966064503</v>
      </c>
      <c r="BI24" s="35">
        <v>143.2418518066406</v>
      </c>
      <c r="BJ24" s="35">
        <v>0</v>
      </c>
      <c r="BK24" s="35">
        <v>-57.1650581359863</v>
      </c>
      <c r="BL24" s="35">
        <v>-70.048713684082003</v>
      </c>
      <c r="BM24" s="35">
        <v>-70.048713684082003</v>
      </c>
      <c r="BN24" s="35">
        <v>104.6572532653808</v>
      </c>
      <c r="BO24" s="35">
        <v>89.897880554199304</v>
      </c>
      <c r="BP24" s="35">
        <v>-77.7034912109375</v>
      </c>
      <c r="BQ24" s="35">
        <v>308.44166564941401</v>
      </c>
      <c r="BR24" s="35">
        <v>562.37432861328102</v>
      </c>
      <c r="BS24" s="36">
        <v>174.39093780517578</v>
      </c>
      <c r="BT24" s="36">
        <v>-139.219856262207</v>
      </c>
      <c r="BU24" s="36">
        <v>76.130241394042997</v>
      </c>
      <c r="BV24" s="35">
        <v>0</v>
      </c>
      <c r="BW24" s="35">
        <v>58.353603363037102</v>
      </c>
      <c r="BX24" s="35">
        <v>57.4380073547363</v>
      </c>
      <c r="BY24" s="35">
        <v>15.051834106445311</v>
      </c>
      <c r="BZ24" s="17">
        <v>1878.631907463074</v>
      </c>
      <c r="CA24" s="35">
        <v>1861.4599609375</v>
      </c>
      <c r="CB24" s="17">
        <v>17.171946525573958</v>
      </c>
      <c r="CC24" s="17">
        <v>2685.7356309890752</v>
      </c>
      <c r="CD24" s="17">
        <v>5757.9956178665143</v>
      </c>
      <c r="CE24" s="39">
        <v>50.055095672607401</v>
      </c>
      <c r="CF24" s="35">
        <v>1608.33081054688</v>
      </c>
      <c r="CG24" s="35">
        <v>2238.72875976563</v>
      </c>
      <c r="CH24" s="35">
        <v>1185.14440917969</v>
      </c>
      <c r="CI24" s="35">
        <v>546.88000488281295</v>
      </c>
      <c r="CJ24" s="17">
        <v>5579.0839843750127</v>
      </c>
      <c r="CK24" s="35">
        <v>1201.9995117187509</v>
      </c>
      <c r="CL24" s="40">
        <v>19</v>
      </c>
      <c r="CM24" s="41">
        <v>50.061141967773402</v>
      </c>
      <c r="CN24" s="41">
        <v>-184.72987365722699</v>
      </c>
      <c r="CO24" s="41">
        <v>-94.027908325195298</v>
      </c>
      <c r="CP24" s="41">
        <v>-60.888401031494098</v>
      </c>
      <c r="CQ24" s="41">
        <v>49.959396362304702</v>
      </c>
      <c r="CR24" s="41">
        <v>50.9674072265625</v>
      </c>
      <c r="CS24" s="41">
        <v>21.1138515472412</v>
      </c>
      <c r="CT24" s="41">
        <v>20.778266906738299</v>
      </c>
      <c r="CU24" s="41">
        <v>74.048851013183594</v>
      </c>
      <c r="CV24" s="41">
        <v>50.055660247802699</v>
      </c>
      <c r="CW24" s="41">
        <v>4.5008921623229998</v>
      </c>
      <c r="CX24" s="41">
        <v>-70.048713684082003</v>
      </c>
      <c r="CY24" s="41">
        <v>246.98635864257801</v>
      </c>
      <c r="CZ24" s="41">
        <v>30.8098545074463</v>
      </c>
      <c r="DA24" s="41">
        <v>31.487010955810501</v>
      </c>
      <c r="DB24" s="15" t="s">
        <v>129</v>
      </c>
      <c r="DC24" s="17">
        <v>3879.3637104034401</v>
      </c>
      <c r="DD24" s="15">
        <v>4829.0266847610455</v>
      </c>
      <c r="DE24" s="15">
        <v>1309.759826660161</v>
      </c>
      <c r="DF24" s="15">
        <v>-1037.36181640625</v>
      </c>
      <c r="DG24" s="15">
        <v>5801.60546875</v>
      </c>
    </row>
    <row r="25" spans="1:111" s="15" customFormat="1" x14ac:dyDescent="0.25">
      <c r="A25" s="15">
        <v>21</v>
      </c>
      <c r="B25" s="35">
        <v>271.67419433593801</v>
      </c>
      <c r="C25" s="35">
        <v>44.294559478759801</v>
      </c>
      <c r="D25" s="35">
        <v>315.96875381469783</v>
      </c>
      <c r="E25" s="35">
        <v>368.144775390625</v>
      </c>
      <c r="F25" s="35">
        <v>245.28086853027301</v>
      </c>
      <c r="G25" s="35">
        <v>219.59655761718801</v>
      </c>
      <c r="H25" s="35">
        <v>494.59783935546898</v>
      </c>
      <c r="I25" s="35">
        <v>40.973098754882798</v>
      </c>
      <c r="J25" s="17">
        <v>1684.5618934631357</v>
      </c>
      <c r="K25" s="35">
        <v>0</v>
      </c>
      <c r="L25" s="35">
        <v>0</v>
      </c>
      <c r="M25" s="35">
        <v>344.77560424804699</v>
      </c>
      <c r="N25" s="35">
        <v>1231.86145019531</v>
      </c>
      <c r="O25" s="17">
        <v>1576.6370544433571</v>
      </c>
      <c r="P25" s="17">
        <v>3261.1989479064928</v>
      </c>
      <c r="Q25" s="35">
        <v>37.050457000732401</v>
      </c>
      <c r="R25" s="35">
        <v>14.240343093872101</v>
      </c>
      <c r="S25" s="35">
        <v>14.93394947052</v>
      </c>
      <c r="T25" s="35">
        <v>10.412960052490201</v>
      </c>
      <c r="U25" s="35">
        <v>-0.19669134914875</v>
      </c>
      <c r="V25" s="35">
        <v>0</v>
      </c>
      <c r="W25" s="35">
        <v>-0.113675996661186</v>
      </c>
      <c r="X25" s="35">
        <v>8.6951618194580096</v>
      </c>
      <c r="Y25" s="35">
        <v>53.259998321533203</v>
      </c>
      <c r="Z25" s="35">
        <v>25</v>
      </c>
      <c r="AA25" s="17">
        <v>163.5928697586059</v>
      </c>
      <c r="AB25" s="35">
        <v>-34.401107788085902</v>
      </c>
      <c r="AC25" s="35">
        <v>45.6876029968262</v>
      </c>
      <c r="AD25" s="35">
        <v>65.322799682617202</v>
      </c>
      <c r="AE25" s="35">
        <v>-66.99072265625</v>
      </c>
      <c r="AF25" s="35">
        <v>0.23135364055633501</v>
      </c>
      <c r="AG25" s="35">
        <v>-36.849971771240199</v>
      </c>
      <c r="AH25" s="35">
        <v>58.580238342285199</v>
      </c>
      <c r="AI25" s="35">
        <v>46.562713623046903</v>
      </c>
      <c r="AJ25" s="35">
        <v>-13.942466735839799</v>
      </c>
      <c r="AK25" s="35">
        <v>37.214168548583999</v>
      </c>
      <c r="AL25" s="35">
        <v>233.24551391601599</v>
      </c>
      <c r="AM25" s="35">
        <v>9.7095136642456108</v>
      </c>
      <c r="AN25" s="35">
        <v>-0.27351182699203502</v>
      </c>
      <c r="AO25" s="35">
        <v>-934.30139160156295</v>
      </c>
      <c r="AP25" s="35">
        <v>21.720533370971701</v>
      </c>
      <c r="AQ25" s="36">
        <v>124.7254829406739</v>
      </c>
      <c r="AR25" s="36">
        <v>8.4042156231589602E-5</v>
      </c>
      <c r="AS25" s="17">
        <v>643.00000476797925</v>
      </c>
      <c r="AT25" s="17">
        <v>806.59287452658509</v>
      </c>
      <c r="AU25" s="35">
        <v>21</v>
      </c>
      <c r="AV25" s="35">
        <v>-1.0564337968826301</v>
      </c>
      <c r="AW25" s="35">
        <v>98.046073913574205</v>
      </c>
      <c r="AX25" s="35">
        <v>-28.531023025512699</v>
      </c>
      <c r="AY25" s="37">
        <v>840.35998535156295</v>
      </c>
      <c r="AZ25" s="37">
        <v>0</v>
      </c>
      <c r="BA25" s="38">
        <v>9.1112775802612305</v>
      </c>
      <c r="BB25" s="35">
        <v>-112.65111541748</v>
      </c>
      <c r="BC25" s="35">
        <v>93.612129211425795</v>
      </c>
      <c r="BD25" s="37">
        <v>155.45607757568359</v>
      </c>
      <c r="BE25" s="37">
        <v>-338.60667419433599</v>
      </c>
      <c r="BF25" s="35">
        <v>-83.710357666015597</v>
      </c>
      <c r="BG25" s="35">
        <v>-45.713718414306598</v>
      </c>
      <c r="BH25" s="35">
        <v>-42.878181457519503</v>
      </c>
      <c r="BI25" s="35">
        <v>130.58249664306641</v>
      </c>
      <c r="BJ25" s="35">
        <v>0</v>
      </c>
      <c r="BK25" s="35">
        <v>-45.698177337646499</v>
      </c>
      <c r="BL25" s="35">
        <v>-80.878974914550795</v>
      </c>
      <c r="BM25" s="35">
        <v>-80.879653930664105</v>
      </c>
      <c r="BN25" s="35">
        <v>77.025119781494098</v>
      </c>
      <c r="BO25" s="35">
        <v>91.009479522705107</v>
      </c>
      <c r="BP25" s="35">
        <v>-65.234062194824205</v>
      </c>
      <c r="BQ25" s="35">
        <v>299.10758972167901</v>
      </c>
      <c r="BR25" s="35">
        <v>502.51919555664102</v>
      </c>
      <c r="BS25" s="36">
        <v>227.69524383544899</v>
      </c>
      <c r="BT25" s="36">
        <v>-121.86486434936531</v>
      </c>
      <c r="BU25" s="36">
        <v>73.684135437011705</v>
      </c>
      <c r="BV25" s="35">
        <v>0</v>
      </c>
      <c r="BW25" s="35">
        <v>58.353603363037102</v>
      </c>
      <c r="BX25" s="35">
        <v>61.156806945800803</v>
      </c>
      <c r="BY25" s="35">
        <v>14.126246452331539</v>
      </c>
      <c r="BZ25" s="17">
        <v>1684.1422241926196</v>
      </c>
      <c r="CA25" s="35">
        <v>1817.20971679688</v>
      </c>
      <c r="CB25" s="17">
        <v>-133.06749260426045</v>
      </c>
      <c r="CC25" s="17">
        <v>2490.7350987192049</v>
      </c>
      <c r="CD25" s="17">
        <v>5751.9340466256981</v>
      </c>
      <c r="CE25" s="39">
        <v>50.022087097167997</v>
      </c>
      <c r="CF25" s="35">
        <v>1639.63232421875</v>
      </c>
      <c r="CG25" s="35">
        <v>2149.96435546875</v>
      </c>
      <c r="CH25" s="35">
        <v>1229.20690917969</v>
      </c>
      <c r="CI25" s="35">
        <v>550.40966796875</v>
      </c>
      <c r="CJ25" s="17">
        <v>5569.2132568359402</v>
      </c>
      <c r="CK25" s="35">
        <v>1203.00146484375</v>
      </c>
      <c r="CL25" s="40">
        <v>21</v>
      </c>
      <c r="CM25" s="41">
        <v>50.0157661437988</v>
      </c>
      <c r="CN25" s="41">
        <v>-203.58274841308599</v>
      </c>
      <c r="CO25" s="41">
        <v>-105.13205718994099</v>
      </c>
      <c r="CP25" s="41">
        <v>-61.309402465820298</v>
      </c>
      <c r="CQ25" s="41">
        <v>40.622764587402301</v>
      </c>
      <c r="CR25" s="41">
        <v>41.737682342529297</v>
      </c>
      <c r="CS25" s="41">
        <v>34.388500213622997</v>
      </c>
      <c r="CT25" s="41">
        <v>32.873485565185497</v>
      </c>
      <c r="CU25" s="41">
        <v>74.7032470703125</v>
      </c>
      <c r="CV25" s="41">
        <v>50.025009155273402</v>
      </c>
      <c r="CW25" s="41">
        <v>-6.6186981201171902</v>
      </c>
      <c r="CX25" s="41">
        <v>-80.879653930664105</v>
      </c>
      <c r="CY25" s="41">
        <v>246.98635864257801</v>
      </c>
      <c r="CZ25" s="41">
        <v>26.748611450195298</v>
      </c>
      <c r="DA25" s="41">
        <v>25.394639968872099</v>
      </c>
      <c r="DB25" s="15" t="s">
        <v>129</v>
      </c>
      <c r="DC25" s="17">
        <v>4067.7918224330779</v>
      </c>
      <c r="DD25" s="15">
        <v>4817.6326550241356</v>
      </c>
      <c r="DE25" s="15">
        <v>1215.662963867187</v>
      </c>
      <c r="DF25" s="15">
        <v>-1050.89526367188</v>
      </c>
      <c r="DG25" s="15">
        <v>5857.4482421875</v>
      </c>
    </row>
    <row r="26" spans="1:111" s="15" customFormat="1" x14ac:dyDescent="0.25">
      <c r="A26" s="15">
        <v>22</v>
      </c>
      <c r="B26" s="35">
        <v>272.05828857421898</v>
      </c>
      <c r="C26" s="35">
        <v>43.895133972167997</v>
      </c>
      <c r="D26" s="35">
        <v>315.95342254638695</v>
      </c>
      <c r="E26" s="35">
        <v>368.20175170898398</v>
      </c>
      <c r="F26" s="35">
        <v>245.40859985351599</v>
      </c>
      <c r="G26" s="35">
        <v>219.87088012695301</v>
      </c>
      <c r="H26" s="35">
        <v>345.23681640625</v>
      </c>
      <c r="I26" s="35">
        <v>41.169109344482401</v>
      </c>
      <c r="J26" s="17">
        <v>1535.8405799865723</v>
      </c>
      <c r="K26" s="35">
        <v>0</v>
      </c>
      <c r="L26" s="35">
        <v>0</v>
      </c>
      <c r="M26" s="35">
        <v>342.29251098632801</v>
      </c>
      <c r="N26" s="35">
        <v>1237.7294921875</v>
      </c>
      <c r="O26" s="17">
        <v>1580.0220031738281</v>
      </c>
      <c r="P26" s="17">
        <v>3115.8625831604004</v>
      </c>
      <c r="Q26" s="35">
        <v>37.385528564453097</v>
      </c>
      <c r="R26" s="35">
        <v>14.5334768295288</v>
      </c>
      <c r="S26" s="35">
        <v>15.1670007705688</v>
      </c>
      <c r="T26" s="35">
        <v>12.8881320953369</v>
      </c>
      <c r="U26" s="35">
        <v>-0.17086665332317399</v>
      </c>
      <c r="V26" s="35">
        <v>0</v>
      </c>
      <c r="W26" s="35">
        <v>-0.11473847925663</v>
      </c>
      <c r="X26" s="35">
        <v>8.6973791122436506</v>
      </c>
      <c r="Y26" s="35">
        <v>53.6899604797363</v>
      </c>
      <c r="Z26" s="35">
        <v>25</v>
      </c>
      <c r="AA26" s="17">
        <v>167.36147785186756</v>
      </c>
      <c r="AB26" s="35">
        <v>149.487548828125</v>
      </c>
      <c r="AC26" s="35">
        <v>48.4871826171875</v>
      </c>
      <c r="AD26" s="35">
        <v>51.491374969482401</v>
      </c>
      <c r="AE26" s="35">
        <v>-34.699005126953097</v>
      </c>
      <c r="AF26" s="35">
        <v>0.99150830507278398</v>
      </c>
      <c r="AG26" s="35">
        <v>-28.173221588134801</v>
      </c>
      <c r="AH26" s="35">
        <v>59.199638366699197</v>
      </c>
      <c r="AI26" s="35">
        <v>-28.6681308746338</v>
      </c>
      <c r="AJ26" s="35">
        <v>-74.321990966796903</v>
      </c>
      <c r="AK26" s="35">
        <v>36.389804840087898</v>
      </c>
      <c r="AL26" s="35">
        <v>266.33551025390602</v>
      </c>
      <c r="AM26" s="35">
        <v>92.414230346679702</v>
      </c>
      <c r="AN26" s="35">
        <v>-0.30560940504074102</v>
      </c>
      <c r="AO26" s="35">
        <v>-961.72900390625</v>
      </c>
      <c r="AP26" s="35">
        <v>5.6269149780273402</v>
      </c>
      <c r="AQ26" s="36">
        <v>125.18157958984381</v>
      </c>
      <c r="AR26" s="36">
        <v>9.3737871793564395E-5</v>
      </c>
      <c r="AS26" s="17">
        <v>835.60538683298341</v>
      </c>
      <c r="AT26" s="17">
        <v>1002.966864684851</v>
      </c>
      <c r="AU26" s="35">
        <v>22</v>
      </c>
      <c r="AV26" s="35">
        <v>-9.4951982498168892</v>
      </c>
      <c r="AW26" s="35">
        <v>90.193351745605497</v>
      </c>
      <c r="AX26" s="35">
        <v>-21.8560600280762</v>
      </c>
      <c r="AY26" s="37">
        <v>775.19900512695301</v>
      </c>
      <c r="AZ26" s="37">
        <v>0</v>
      </c>
      <c r="BA26" s="38">
        <v>-4.4841533899307304</v>
      </c>
      <c r="BB26" s="35">
        <v>-103.96517944335901</v>
      </c>
      <c r="BC26" s="35">
        <v>86.865859985351605</v>
      </c>
      <c r="BD26" s="37">
        <v>135.86022949218761</v>
      </c>
      <c r="BE26" s="37">
        <v>-274.0272483825683</v>
      </c>
      <c r="BF26" s="35">
        <v>-88.653968811035199</v>
      </c>
      <c r="BG26" s="35">
        <v>-44.248863220214801</v>
      </c>
      <c r="BH26" s="35">
        <v>-42.020416259765597</v>
      </c>
      <c r="BI26" s="35">
        <v>91.214950561523395</v>
      </c>
      <c r="BJ26" s="35">
        <v>0</v>
      </c>
      <c r="BK26" s="35">
        <v>-64.823348999023395</v>
      </c>
      <c r="BL26" s="35">
        <v>-84.940643310546903</v>
      </c>
      <c r="BM26" s="35">
        <v>-85.616859436035199</v>
      </c>
      <c r="BN26" s="35">
        <v>100.1464958190918</v>
      </c>
      <c r="BO26" s="35">
        <v>92.2103271484375</v>
      </c>
      <c r="BP26" s="35">
        <v>-71.070709228515597</v>
      </c>
      <c r="BQ26" s="35">
        <v>292.004638671875</v>
      </c>
      <c r="BR26" s="35">
        <v>477.11614990234398</v>
      </c>
      <c r="BS26" s="36">
        <v>230.82717895507801</v>
      </c>
      <c r="BT26" s="36">
        <v>-154.10575866699219</v>
      </c>
      <c r="BU26" s="36">
        <v>72.702926635742202</v>
      </c>
      <c r="BV26" s="35">
        <v>0</v>
      </c>
      <c r="BW26" s="35">
        <v>58.353603363037102</v>
      </c>
      <c r="BX26" s="35">
        <v>61.156806945800803</v>
      </c>
      <c r="BY26" s="35">
        <v>13.886557579040531</v>
      </c>
      <c r="BZ26" s="17">
        <v>1528.4296745061879</v>
      </c>
      <c r="CA26" s="35">
        <v>1833.9599609375</v>
      </c>
      <c r="CB26" s="17">
        <v>-305.53028643131211</v>
      </c>
      <c r="CC26" s="17">
        <v>2531.3965391910388</v>
      </c>
      <c r="CD26" s="17">
        <v>5647.2591223514391</v>
      </c>
      <c r="CE26" s="39">
        <v>50.025718688964801</v>
      </c>
      <c r="CF26" s="35">
        <v>1610.33312988281</v>
      </c>
      <c r="CG26" s="35">
        <v>2177.86352539063</v>
      </c>
      <c r="CH26" s="35">
        <v>1156.97192382813</v>
      </c>
      <c r="CI26" s="35">
        <v>545.662841796875</v>
      </c>
      <c r="CJ26" s="17">
        <v>5490.8314208984448</v>
      </c>
      <c r="CK26" s="35">
        <v>1200.000244140625</v>
      </c>
      <c r="CL26" s="40">
        <v>22</v>
      </c>
      <c r="CM26" s="41">
        <v>50.026382446289098</v>
      </c>
      <c r="CN26" s="41">
        <v>-220.93701171875</v>
      </c>
      <c r="CO26" s="41">
        <v>-115.68987274169901</v>
      </c>
      <c r="CP26" s="41">
        <v>-61.727466583252003</v>
      </c>
      <c r="CQ26" s="41">
        <v>48.017993927002003</v>
      </c>
      <c r="CR26" s="41">
        <v>49.0514106750488</v>
      </c>
      <c r="CS26" s="41">
        <v>44.3389282226563</v>
      </c>
      <c r="CT26" s="41">
        <v>43.782772064208999</v>
      </c>
      <c r="CU26" s="41">
        <v>75.193489074707003</v>
      </c>
      <c r="CV26" s="41">
        <v>50.039215087890597</v>
      </c>
      <c r="CW26" s="41">
        <v>-8.8380689620971697</v>
      </c>
      <c r="CX26" s="41">
        <v>-85.616859436035199</v>
      </c>
      <c r="CY26" s="41">
        <v>246.98635864257801</v>
      </c>
      <c r="CZ26" s="41">
        <v>31.486503601074201</v>
      </c>
      <c r="DA26" s="41">
        <v>31.486757278442401</v>
      </c>
      <c r="DB26" s="15" t="s">
        <v>129</v>
      </c>
      <c r="DC26" s="17">
        <v>4118.8294478452517</v>
      </c>
      <c r="DD26" s="15">
        <v>4685.5301184451891</v>
      </c>
      <c r="DE26" s="15">
        <v>1216.13452148438</v>
      </c>
      <c r="DF26" s="15">
        <v>-1112.88891601563</v>
      </c>
      <c r="DG26" s="15">
        <v>6062.7626953125</v>
      </c>
    </row>
    <row r="27" spans="1:111" s="15" customFormat="1" x14ac:dyDescent="0.25">
      <c r="A27" s="15">
        <v>23</v>
      </c>
      <c r="B27" s="35">
        <v>194.75584411621099</v>
      </c>
      <c r="C27" s="35">
        <v>43.793048858642599</v>
      </c>
      <c r="D27" s="35">
        <v>238.5488929748536</v>
      </c>
      <c r="E27" s="35">
        <v>368.46032714843801</v>
      </c>
      <c r="F27" s="35">
        <v>196.03659057617199</v>
      </c>
      <c r="G27" s="35">
        <v>165.91954040527301</v>
      </c>
      <c r="H27" s="35">
        <v>451.97586059570301</v>
      </c>
      <c r="I27" s="35">
        <v>40.539321899414098</v>
      </c>
      <c r="J27" s="17">
        <v>1461.4805335998535</v>
      </c>
      <c r="K27" s="35">
        <v>0</v>
      </c>
      <c r="L27" s="35">
        <v>0</v>
      </c>
      <c r="M27" s="35">
        <v>336.89599609375</v>
      </c>
      <c r="N27" s="35">
        <v>1240.89282226563</v>
      </c>
      <c r="O27" s="17">
        <v>1577.78881835938</v>
      </c>
      <c r="P27" s="17">
        <v>3039.2693519592335</v>
      </c>
      <c r="Q27" s="35">
        <v>36.631618499755902</v>
      </c>
      <c r="R27" s="35">
        <v>14.655606269836399</v>
      </c>
      <c r="S27" s="35">
        <v>14.122000694274901</v>
      </c>
      <c r="T27" s="35">
        <v>14.314124107360801</v>
      </c>
      <c r="U27" s="35">
        <v>-0.194952592253685</v>
      </c>
      <c r="V27" s="35">
        <v>0</v>
      </c>
      <c r="W27" s="35">
        <v>-0.11831396818161</v>
      </c>
      <c r="X27" s="35">
        <v>8.6385860443115199</v>
      </c>
      <c r="Y27" s="35">
        <v>54.0099487304688</v>
      </c>
      <c r="Z27" s="35">
        <v>25</v>
      </c>
      <c r="AA27" s="17">
        <v>167.37188434600833</v>
      </c>
      <c r="AB27" s="35">
        <v>-7.10748243331909</v>
      </c>
      <c r="AC27" s="35">
        <v>44.432071685791001</v>
      </c>
      <c r="AD27" s="35">
        <v>53.187076568603501</v>
      </c>
      <c r="AE27" s="35">
        <v>-56.635353088378899</v>
      </c>
      <c r="AF27" s="35">
        <v>-2.4097306728363002</v>
      </c>
      <c r="AG27" s="35">
        <v>-28.6361274719238</v>
      </c>
      <c r="AH27" s="35">
        <v>57.219715118408203</v>
      </c>
      <c r="AI27" s="35">
        <v>-48.129188537597699</v>
      </c>
      <c r="AJ27" s="35">
        <v>-72.316642761230497</v>
      </c>
      <c r="AK27" s="35">
        <v>36.551555633544901</v>
      </c>
      <c r="AL27" s="35">
        <v>238.84651184082</v>
      </c>
      <c r="AM27" s="35">
        <v>45.428546905517599</v>
      </c>
      <c r="AN27" s="35">
        <v>-1.4014023542404199</v>
      </c>
      <c r="AO27" s="35">
        <v>-891.62054443359398</v>
      </c>
      <c r="AP27" s="35">
        <v>28.8252983093262</v>
      </c>
      <c r="AQ27" s="36">
        <v>125.3063049316406</v>
      </c>
      <c r="AR27" s="36">
        <v>5.4389989236369697E-4</v>
      </c>
      <c r="AS27" s="17">
        <v>629.79762489354437</v>
      </c>
      <c r="AT27" s="17">
        <v>797.16950923955267</v>
      </c>
      <c r="AU27" s="35">
        <v>23</v>
      </c>
      <c r="AV27" s="35">
        <v>-7.0346851348876998</v>
      </c>
      <c r="AW27" s="35">
        <v>100.615348815918</v>
      </c>
      <c r="AX27" s="35">
        <v>-25.440254211425799</v>
      </c>
      <c r="AY27" s="37">
        <v>846.71646118164097</v>
      </c>
      <c r="AZ27" s="37">
        <v>0</v>
      </c>
      <c r="BA27" s="38">
        <v>29.466986656189007</v>
      </c>
      <c r="BB27" s="35">
        <v>-100.839302062988</v>
      </c>
      <c r="BC27" s="35">
        <v>90.784873962402301</v>
      </c>
      <c r="BD27" s="37">
        <v>153.14958953857422</v>
      </c>
      <c r="BE27" s="37">
        <v>-298.70619964599598</v>
      </c>
      <c r="BF27" s="35">
        <v>-63.107467651367202</v>
      </c>
      <c r="BG27" s="35">
        <v>-36.11767578125</v>
      </c>
      <c r="BH27" s="35">
        <v>-33.959465026855497</v>
      </c>
      <c r="BI27" s="35">
        <v>142.57970428466791</v>
      </c>
      <c r="BJ27" s="35">
        <v>0</v>
      </c>
      <c r="BK27" s="35">
        <v>-52.6276664733887</v>
      </c>
      <c r="BL27" s="35">
        <v>-76.817054748535199</v>
      </c>
      <c r="BM27" s="35">
        <v>-76.816970825195298</v>
      </c>
      <c r="BN27" s="35">
        <v>85.566627502441406</v>
      </c>
      <c r="BO27" s="35">
        <v>93.555694580078097</v>
      </c>
      <c r="BP27" s="35">
        <v>-60.232498168945298</v>
      </c>
      <c r="BQ27" s="35">
        <v>307.51794433593801</v>
      </c>
      <c r="BR27" s="35">
        <v>527.16168212890602</v>
      </c>
      <c r="BS27" s="36">
        <v>229.40040588378901</v>
      </c>
      <c r="BT27" s="36">
        <v>-101.78766632080081</v>
      </c>
      <c r="BU27" s="36">
        <v>76.021957397460895</v>
      </c>
      <c r="BV27" s="35">
        <v>0</v>
      </c>
      <c r="BW27" s="35">
        <v>61.842006683349602</v>
      </c>
      <c r="BX27" s="35">
        <v>61.156806945800803</v>
      </c>
      <c r="BY27" s="35">
        <v>13.141864776611321</v>
      </c>
      <c r="BZ27" s="17">
        <v>1885.1910486221323</v>
      </c>
      <c r="CA27" s="35">
        <v>1864.4599609375</v>
      </c>
      <c r="CB27" s="17">
        <v>20.731087684632257</v>
      </c>
      <c r="CC27" s="17">
        <v>2682.3605578616848</v>
      </c>
      <c r="CD27" s="17">
        <v>5721.6299098209183</v>
      </c>
      <c r="CE27" s="39">
        <v>50.0274467468262</v>
      </c>
      <c r="CF27" s="35">
        <v>1660.79174804688</v>
      </c>
      <c r="CG27" s="35">
        <v>2115.83715820313</v>
      </c>
      <c r="CH27" s="35">
        <v>1237.7763671875</v>
      </c>
      <c r="CI27" s="35">
        <v>529.73309326171898</v>
      </c>
      <c r="CJ27" s="17">
        <v>5544.1383666992288</v>
      </c>
      <c r="CK27" s="35">
        <v>1187.00048828125</v>
      </c>
      <c r="CL27" s="40">
        <v>23</v>
      </c>
      <c r="CM27" s="41">
        <v>50.024105072021499</v>
      </c>
      <c r="CN27" s="41">
        <v>-201.70494079589801</v>
      </c>
      <c r="CO27" s="41">
        <v>-104.42063140869099</v>
      </c>
      <c r="CP27" s="41">
        <v>-61.246265411377003</v>
      </c>
      <c r="CQ27" s="41">
        <v>44.868076324462898</v>
      </c>
      <c r="CR27" s="41">
        <v>45.848499298095703</v>
      </c>
      <c r="CS27" s="41">
        <v>32.122524261474602</v>
      </c>
      <c r="CT27" s="41">
        <v>31.497241973876999</v>
      </c>
      <c r="CU27" s="41">
        <v>74.596054077148395</v>
      </c>
      <c r="CV27" s="41">
        <v>50.044967651367202</v>
      </c>
      <c r="CW27" s="41">
        <v>-5.9698553085327104</v>
      </c>
      <c r="CX27" s="41">
        <v>-76.816970825195298</v>
      </c>
      <c r="CY27" s="41">
        <v>246.98635864257801</v>
      </c>
      <c r="CZ27" s="41">
        <v>30.809684753418001</v>
      </c>
      <c r="DA27" s="41">
        <v>30.132951736450199</v>
      </c>
      <c r="DB27" s="15" t="s">
        <v>129</v>
      </c>
      <c r="DC27" s="17">
        <v>3836.4388611987861</v>
      </c>
      <c r="DD27" s="15">
        <v>4830.0093653873246</v>
      </c>
      <c r="DE27" s="15">
        <v>1224.216613769536</v>
      </c>
      <c r="DF27" s="15">
        <v>-1144.70446777344</v>
      </c>
      <c r="DG27" s="15">
        <v>6495.48779296875</v>
      </c>
    </row>
    <row r="28" spans="1:111" s="15" customFormat="1" x14ac:dyDescent="0.25">
      <c r="A28" s="15">
        <v>24</v>
      </c>
      <c r="B28" s="35">
        <v>196.00634765625</v>
      </c>
      <c r="C28" s="35">
        <v>44.575599670410199</v>
      </c>
      <c r="D28" s="35">
        <v>240.58194732666021</v>
      </c>
      <c r="E28" s="35">
        <v>368.43450927734398</v>
      </c>
      <c r="F28" s="35">
        <v>154.33718872070301</v>
      </c>
      <c r="G28" s="35">
        <v>117.664100646973</v>
      </c>
      <c r="H28" s="35">
        <v>595.3984375</v>
      </c>
      <c r="I28" s="35">
        <v>38.359550476074197</v>
      </c>
      <c r="J28" s="17">
        <v>1514.7757339477544</v>
      </c>
      <c r="K28" s="35">
        <v>0</v>
      </c>
      <c r="L28" s="35">
        <v>0</v>
      </c>
      <c r="M28" s="35">
        <v>339.91271972656301</v>
      </c>
      <c r="N28" s="35">
        <v>1236.703125</v>
      </c>
      <c r="O28" s="17">
        <v>1576.615844726563</v>
      </c>
      <c r="P28" s="17">
        <v>3091.3915786743173</v>
      </c>
      <c r="Q28" s="35">
        <v>36.882919311523402</v>
      </c>
      <c r="R28" s="35">
        <v>14.728878021240201</v>
      </c>
      <c r="S28" s="35">
        <v>14.6380004882813</v>
      </c>
      <c r="T28" s="35">
        <v>14.5181694030762</v>
      </c>
      <c r="U28" s="35">
        <v>-0.188631162047386</v>
      </c>
      <c r="V28" s="35">
        <v>0</v>
      </c>
      <c r="W28" s="35">
        <v>-0.121374987065792</v>
      </c>
      <c r="X28" s="35">
        <v>8.6807498931884801</v>
      </c>
      <c r="Y28" s="35">
        <v>48.599998474121101</v>
      </c>
      <c r="Z28" s="35">
        <v>25</v>
      </c>
      <c r="AA28" s="17">
        <v>163.04871559143066</v>
      </c>
      <c r="AB28" s="35">
        <v>-45.667449951171903</v>
      </c>
      <c r="AC28" s="35">
        <v>49.634937286377003</v>
      </c>
      <c r="AD28" s="35">
        <v>58.026657104492202</v>
      </c>
      <c r="AE28" s="35">
        <v>-53.865154266357401</v>
      </c>
      <c r="AF28" s="35">
        <v>4.4487781524658203</v>
      </c>
      <c r="AG28" s="35">
        <v>-33.246189117431598</v>
      </c>
      <c r="AH28" s="35">
        <v>62.019996643066399</v>
      </c>
      <c r="AI28" s="35">
        <v>-122.076179504395</v>
      </c>
      <c r="AJ28" s="35">
        <v>14.427507400512701</v>
      </c>
      <c r="AK28" s="35">
        <v>39.999324798583999</v>
      </c>
      <c r="AL28" s="35">
        <v>235.39178466796901</v>
      </c>
      <c r="AM28" s="35">
        <v>-15.795601844787599</v>
      </c>
      <c r="AN28" s="35">
        <v>-2.15656614303589</v>
      </c>
      <c r="AO28" s="35">
        <v>-911.88635253906295</v>
      </c>
      <c r="AP28" s="35">
        <v>7.3134489059448198</v>
      </c>
      <c r="AQ28" s="36">
        <v>125.6303176879883</v>
      </c>
      <c r="AR28" s="36">
        <v>0</v>
      </c>
      <c r="AS28" s="17">
        <v>596.89275264740024</v>
      </c>
      <c r="AT28" s="17">
        <v>759.94146823883091</v>
      </c>
      <c r="AU28" s="35">
        <v>24</v>
      </c>
      <c r="AV28" s="35">
        <v>-1.7586712837219201</v>
      </c>
      <c r="AW28" s="35">
        <v>100.53449249267599</v>
      </c>
      <c r="AX28" s="35">
        <v>-25.221866607666001</v>
      </c>
      <c r="AY28" s="37">
        <v>803.25451660156205</v>
      </c>
      <c r="AZ28" s="37">
        <v>0</v>
      </c>
      <c r="BA28" s="38">
        <v>53.247968673706097</v>
      </c>
      <c r="BB28" s="35">
        <v>-84.690757751464801</v>
      </c>
      <c r="BC28" s="35">
        <v>88.701568603515597</v>
      </c>
      <c r="BD28" s="37">
        <v>145.5844192504882</v>
      </c>
      <c r="BE28" s="37">
        <v>-336.81324005126964</v>
      </c>
      <c r="BF28" s="35">
        <v>-56.328365325927699</v>
      </c>
      <c r="BG28" s="35">
        <v>-39.309371948242202</v>
      </c>
      <c r="BH28" s="35">
        <v>-36.887210845947301</v>
      </c>
      <c r="BI28" s="35">
        <v>159.14005279541021</v>
      </c>
      <c r="BJ28" s="35">
        <v>0</v>
      </c>
      <c r="BK28" s="35">
        <v>-42.967227935791001</v>
      </c>
      <c r="BL28" s="35">
        <v>-66.664031982421903</v>
      </c>
      <c r="BM28" s="35">
        <v>-67.340934753417997</v>
      </c>
      <c r="BN28" s="35">
        <v>64.41120147705081</v>
      </c>
      <c r="BO28" s="35">
        <v>89.567420959472599</v>
      </c>
      <c r="BP28" s="35">
        <v>-57.325389862060497</v>
      </c>
      <c r="BQ28" s="35">
        <v>306.52560424804699</v>
      </c>
      <c r="BR28" s="35">
        <v>471.82696533203102</v>
      </c>
      <c r="BS28" s="36">
        <v>221.79140472412098</v>
      </c>
      <c r="BT28" s="36">
        <v>-123.64500427246099</v>
      </c>
      <c r="BU28" s="36">
        <v>75.66259765625</v>
      </c>
      <c r="BV28" s="35">
        <v>0</v>
      </c>
      <c r="BW28" s="35">
        <v>58.374008178710902</v>
      </c>
      <c r="BX28" s="35">
        <v>57.6876029968262</v>
      </c>
      <c r="BY28" s="35">
        <v>12.03243970870972</v>
      </c>
      <c r="BZ28" s="17">
        <v>1769.3901910781856</v>
      </c>
      <c r="CA28" s="35">
        <v>1757.11999511719</v>
      </c>
      <c r="CB28" s="17">
        <v>12.270195960995579</v>
      </c>
      <c r="CC28" s="17">
        <v>2529.3316593170166</v>
      </c>
      <c r="CD28" s="17">
        <v>5620.7232379913339</v>
      </c>
      <c r="CE28" s="39">
        <v>49.95166015625</v>
      </c>
      <c r="CF28" s="35">
        <v>1547.60095214844</v>
      </c>
      <c r="CG28" s="35">
        <v>2167.45336914063</v>
      </c>
      <c r="CH28" s="35">
        <v>1093.79724121094</v>
      </c>
      <c r="CI28" s="35">
        <v>517.60101318359398</v>
      </c>
      <c r="CJ28" s="17">
        <v>5326.4525756836038</v>
      </c>
      <c r="CK28" s="35">
        <v>1194</v>
      </c>
      <c r="CL28" s="40">
        <v>24</v>
      </c>
      <c r="CM28" s="41">
        <v>49.952827453613303</v>
      </c>
      <c r="CN28" s="41">
        <v>-214.02894592285199</v>
      </c>
      <c r="CO28" s="41">
        <v>-111.747230529785</v>
      </c>
      <c r="CP28" s="41">
        <v>-61.723579406738303</v>
      </c>
      <c r="CQ28" s="41">
        <v>53.7256469726563</v>
      </c>
      <c r="CR28" s="41">
        <v>54.736824035644503</v>
      </c>
      <c r="CS28" s="41">
        <v>31.234361648559599</v>
      </c>
      <c r="CT28" s="41">
        <v>30.904535293579102</v>
      </c>
      <c r="CU28" s="41">
        <v>75.129623413085895</v>
      </c>
      <c r="CV28" s="41">
        <v>49.970134735107401</v>
      </c>
      <c r="CW28" s="41">
        <v>-6.72759962081909</v>
      </c>
      <c r="CX28" s="41">
        <v>-67.340934753417997</v>
      </c>
      <c r="CY28" s="41">
        <v>246.98635864257801</v>
      </c>
      <c r="CZ28" s="41">
        <v>32.163658142089801</v>
      </c>
      <c r="DA28" s="41">
        <v>32.163658142089801</v>
      </c>
      <c r="DB28" s="15" t="s">
        <v>129</v>
      </c>
      <c r="DC28" s="17">
        <v>3851.3330469131483</v>
      </c>
      <c r="DD28" s="15">
        <v>4708.8368854522705</v>
      </c>
      <c r="DE28" s="15">
        <v>1255.567016601567</v>
      </c>
      <c r="DF28" s="15">
        <v>-1205.79040527344</v>
      </c>
      <c r="DG28" s="15">
        <v>6918.4501953125</v>
      </c>
    </row>
    <row r="29" spans="1:111" s="23" customFormat="1" x14ac:dyDescent="0.25">
      <c r="A29" s="27" t="s">
        <v>130</v>
      </c>
      <c r="B29" s="50">
        <v>189.02368736267087</v>
      </c>
      <c r="C29" s="50">
        <v>43.94006856282553</v>
      </c>
      <c r="D29" s="50">
        <v>232.96375592549643</v>
      </c>
      <c r="E29" s="50">
        <v>354.68374888102227</v>
      </c>
      <c r="F29" s="50">
        <v>128.54416656494143</v>
      </c>
      <c r="G29" s="50">
        <v>168.08437442779547</v>
      </c>
      <c r="H29" s="50">
        <v>414.83429829279606</v>
      </c>
      <c r="I29" s="50">
        <v>118.9717624982198</v>
      </c>
      <c r="J29" s="50">
        <v>1418.0821065902712</v>
      </c>
      <c r="K29" s="50">
        <v>0</v>
      </c>
      <c r="L29" s="50">
        <v>0</v>
      </c>
      <c r="M29" s="50">
        <v>349.21968332926446</v>
      </c>
      <c r="N29" s="50">
        <v>1234.5784556070973</v>
      </c>
      <c r="O29" s="50">
        <v>1583.7981389363615</v>
      </c>
      <c r="P29" s="50">
        <v>3001.8802455266336</v>
      </c>
      <c r="Q29" s="50">
        <v>38.781653881073005</v>
      </c>
      <c r="R29" s="50">
        <v>14.344170411427813</v>
      </c>
      <c r="S29" s="50">
        <v>16.906201124191288</v>
      </c>
      <c r="T29" s="50">
        <v>7.6252508163452122</v>
      </c>
      <c r="U29" s="50">
        <v>79.653645264605686</v>
      </c>
      <c r="V29" s="50">
        <v>0</v>
      </c>
      <c r="W29" s="50">
        <v>-0.11906065853933485</v>
      </c>
      <c r="X29" s="50">
        <v>7.2525248527526855</v>
      </c>
      <c r="Y29" s="50">
        <v>39.986216147740684</v>
      </c>
      <c r="Z29" s="50">
        <v>25</v>
      </c>
      <c r="AA29" s="50">
        <v>229.64263401428863</v>
      </c>
      <c r="AB29" s="50">
        <v>33.944988499085106</v>
      </c>
      <c r="AC29" s="50">
        <v>43.805220444997154</v>
      </c>
      <c r="AD29" s="50">
        <v>53.838260491689056</v>
      </c>
      <c r="AE29" s="50">
        <v>-47.235837499300636</v>
      </c>
      <c r="AF29" s="50">
        <v>1.921031583605026</v>
      </c>
      <c r="AG29" s="50">
        <v>-28.782259702682495</v>
      </c>
      <c r="AH29" s="50">
        <v>42.507293860117606</v>
      </c>
      <c r="AI29" s="50">
        <v>-47.138712306817439</v>
      </c>
      <c r="AJ29" s="50">
        <v>-41.659500191609048</v>
      </c>
      <c r="AK29" s="50">
        <v>23.656808257102966</v>
      </c>
      <c r="AL29" s="50">
        <v>234.72201220194495</v>
      </c>
      <c r="AM29" s="50">
        <v>30.574433604876219</v>
      </c>
      <c r="AN29" s="50">
        <v>-0.92914059882362687</v>
      </c>
      <c r="AO29" s="50">
        <v>-1004.3481572469077</v>
      </c>
      <c r="AP29" s="50">
        <v>12.733102013667425</v>
      </c>
      <c r="AQ29" s="50">
        <v>125.42091226577759</v>
      </c>
      <c r="AR29" s="50">
        <v>4.8711898974287814E-5</v>
      </c>
      <c r="AS29" s="50">
        <v>633.8012431215675</v>
      </c>
      <c r="AT29" s="50">
        <v>863.44387713585604</v>
      </c>
      <c r="AV29" s="50">
        <v>-6.9175787749118163</v>
      </c>
      <c r="AW29" s="50">
        <v>97.990378379821877</v>
      </c>
      <c r="AX29" s="50">
        <v>-24.077621062596634</v>
      </c>
      <c r="AY29" s="50">
        <v>772.34953053792299</v>
      </c>
      <c r="AZ29" s="50">
        <v>0</v>
      </c>
      <c r="BA29" s="50">
        <v>54.16234342257183</v>
      </c>
      <c r="BB29" s="50">
        <v>-77.357606093088734</v>
      </c>
      <c r="BC29" s="50">
        <v>86.078496297200516</v>
      </c>
      <c r="BD29" s="50">
        <v>136.09143654505411</v>
      </c>
      <c r="BE29" s="50">
        <v>-265.0775415102641</v>
      </c>
      <c r="BF29" s="50">
        <v>-79.909802118937193</v>
      </c>
      <c r="BG29" s="50">
        <v>-37.263013611237206</v>
      </c>
      <c r="BH29" s="50">
        <v>-35.249971260627113</v>
      </c>
      <c r="BI29" s="50">
        <v>128.37218999862671</v>
      </c>
      <c r="BJ29" s="50">
        <v>0</v>
      </c>
      <c r="BK29" s="50">
        <v>-40.169248213370643</v>
      </c>
      <c r="BL29" s="50">
        <v>-64.294833183288588</v>
      </c>
      <c r="BM29" s="50">
        <v>-64.407836914062514</v>
      </c>
      <c r="BN29" s="50">
        <v>77.55137173334758</v>
      </c>
      <c r="BO29" s="50">
        <v>75.917312224706009</v>
      </c>
      <c r="BP29" s="50">
        <v>-50.838848749796547</v>
      </c>
      <c r="BQ29" s="50">
        <v>265.09815915425634</v>
      </c>
      <c r="BR29" s="50">
        <v>469.24148178100592</v>
      </c>
      <c r="BS29" s="50">
        <v>214.77333609263101</v>
      </c>
      <c r="BT29" s="50">
        <v>-117.88696332213785</v>
      </c>
      <c r="BU29" s="50">
        <v>56.605541904767364</v>
      </c>
      <c r="BV29" s="50">
        <v>0</v>
      </c>
      <c r="BW29" s="50">
        <v>50.648454030354827</v>
      </c>
      <c r="BX29" s="50">
        <v>50.626693566640206</v>
      </c>
      <c r="BY29" s="50">
        <v>12.4641841451327</v>
      </c>
      <c r="BZ29" s="50">
        <v>1684.5200449997217</v>
      </c>
      <c r="CA29" s="50">
        <v>1786.3660481770851</v>
      </c>
      <c r="CB29" s="50">
        <v>-101.84600317736367</v>
      </c>
      <c r="CC29" s="50">
        <v>2547.9639221355769</v>
      </c>
      <c r="CD29" s="50">
        <v>5549.8441676622106</v>
      </c>
      <c r="CE29" s="50">
        <v>50.018741766611747</v>
      </c>
      <c r="CF29" s="50">
        <v>1457.003021240236</v>
      </c>
      <c r="CG29" s="50">
        <v>2201.4898783365916</v>
      </c>
      <c r="CH29" s="50">
        <v>1073.3202031453466</v>
      </c>
      <c r="CI29" s="50">
        <v>500.58933766682958</v>
      </c>
      <c r="CJ29" s="50">
        <v>5232.4024403890044</v>
      </c>
      <c r="CK29" s="50">
        <v>1194.3529842601106</v>
      </c>
      <c r="CL29" s="50"/>
      <c r="CM29" s="51">
        <v>50.02110481262207</v>
      </c>
      <c r="CN29" s="51">
        <v>-214.47399520874032</v>
      </c>
      <c r="CO29" s="51">
        <v>-111.78941154479979</v>
      </c>
      <c r="CP29" s="51">
        <v>-61.665797551472984</v>
      </c>
      <c r="CQ29" s="51">
        <v>57.81197245915731</v>
      </c>
      <c r="CR29" s="51">
        <v>58.660049120585121</v>
      </c>
      <c r="CS29" s="51">
        <v>32.602262020111091</v>
      </c>
      <c r="CT29" s="51">
        <v>32.120695670445755</v>
      </c>
      <c r="CU29" s="51">
        <v>75.067594528198242</v>
      </c>
      <c r="CV29" s="51">
        <v>50.023901939392083</v>
      </c>
      <c r="CW29" s="51">
        <v>2.2658789505561212</v>
      </c>
      <c r="CX29" s="51">
        <v>-64.407836914062514</v>
      </c>
      <c r="CY29" s="51">
        <v>246.9863586425781</v>
      </c>
      <c r="CZ29" s="51">
        <v>31.402175982793171</v>
      </c>
      <c r="DA29" s="51">
        <v>31.627771377563473</v>
      </c>
      <c r="DB29" s="51" t="e">
        <v>#DIV/0!</v>
      </c>
      <c r="DC29" s="51">
        <v>3865.32412266249</v>
      </c>
      <c r="DD29" s="51">
        <v>4587.8188329861032</v>
      </c>
      <c r="DE29" s="51">
        <v>1239.4645436604842</v>
      </c>
      <c r="DF29" s="51">
        <v>-503.15633185704615</v>
      </c>
      <c r="DG29" s="51">
        <v>3875.4158560434985</v>
      </c>
    </row>
    <row r="30" spans="1:111" s="10" customFormat="1" x14ac:dyDescent="0.25">
      <c r="A30" s="10" t="s">
        <v>131</v>
      </c>
      <c r="B30" s="24">
        <v>272.42291259765602</v>
      </c>
      <c r="C30" s="24">
        <v>45.739173889160199</v>
      </c>
      <c r="D30" s="24">
        <v>316.79578018188454</v>
      </c>
      <c r="E30" s="24">
        <v>368.46032714843801</v>
      </c>
      <c r="F30" s="24">
        <v>245.80398559570301</v>
      </c>
      <c r="G30" s="24">
        <v>225.72201538085901</v>
      </c>
      <c r="H30" s="24">
        <v>1412.11853027344</v>
      </c>
      <c r="I30" s="24">
        <v>2092.2802734375</v>
      </c>
      <c r="J30" s="24">
        <v>4409.0498924255389</v>
      </c>
      <c r="K30" s="24">
        <v>0</v>
      </c>
      <c r="L30" s="24">
        <v>0</v>
      </c>
      <c r="M30" s="24">
        <v>359.30181884765602</v>
      </c>
      <c r="N30" s="24">
        <v>1242.65197753906</v>
      </c>
      <c r="O30" s="24">
        <v>1596.022888183596</v>
      </c>
      <c r="P30" s="24">
        <v>5994.6392784118652</v>
      </c>
      <c r="Q30" s="24">
        <v>40.233631134033203</v>
      </c>
      <c r="R30" s="24">
        <v>16.7318115234375</v>
      </c>
      <c r="S30" s="24">
        <v>19.094987869262699</v>
      </c>
      <c r="T30" s="24">
        <v>14.5181694030762</v>
      </c>
      <c r="U30" s="24">
        <v>268.47659301757801</v>
      </c>
      <c r="V30" s="24">
        <v>0</v>
      </c>
      <c r="W30" s="24">
        <v>-8.9383751153945895E-2</v>
      </c>
      <c r="X30" s="24">
        <v>8.7736902236938494</v>
      </c>
      <c r="Y30" s="24">
        <v>54.0099487304688</v>
      </c>
      <c r="Z30" s="24">
        <v>25</v>
      </c>
      <c r="AA30" s="24">
        <v>407.21174907684383</v>
      </c>
      <c r="AB30" s="24">
        <v>163.994705200195</v>
      </c>
      <c r="AC30" s="24">
        <v>49.879287719726598</v>
      </c>
      <c r="AD30" s="24">
        <v>65.322799682617202</v>
      </c>
      <c r="AE30" s="24">
        <v>-9.2820539474487305</v>
      </c>
      <c r="AF30" s="24">
        <v>10.262245178222701</v>
      </c>
      <c r="AG30" s="24">
        <v>-24.068893432617202</v>
      </c>
      <c r="AH30" s="24">
        <v>62.019996643066399</v>
      </c>
      <c r="AI30" s="24">
        <v>46.562713623046903</v>
      </c>
      <c r="AJ30" s="24">
        <v>15.0874319076538</v>
      </c>
      <c r="AK30" s="24">
        <v>39.999324798583999</v>
      </c>
      <c r="AL30" s="24">
        <v>266.33551025390602</v>
      </c>
      <c r="AM30" s="24">
        <v>119.742195129395</v>
      </c>
      <c r="AN30" s="24">
        <v>3.8014376163482702</v>
      </c>
      <c r="AO30" s="24">
        <v>-891.62054443359398</v>
      </c>
      <c r="AP30" s="24">
        <v>29.348068237304702</v>
      </c>
      <c r="AQ30" s="24">
        <v>127.3368034362793</v>
      </c>
      <c r="AR30" s="24">
        <v>5.4389989236369697E-4</v>
      </c>
      <c r="AS30" s="24">
        <v>835.60538683298341</v>
      </c>
      <c r="AT30" s="24">
        <v>1032.0597112178798</v>
      </c>
      <c r="AU30" s="24">
        <v>24</v>
      </c>
      <c r="AV30" s="24">
        <v>10.5511484146118</v>
      </c>
      <c r="AW30" s="24">
        <v>111.984428405762</v>
      </c>
      <c r="AX30" s="24">
        <v>-16.68235206604</v>
      </c>
      <c r="AY30" s="24">
        <v>909.94793701171898</v>
      </c>
      <c r="AZ30" s="24">
        <v>0</v>
      </c>
      <c r="BA30" s="24">
        <v>92.589118957519602</v>
      </c>
      <c r="BB30" s="24">
        <v>-48.609596252441399</v>
      </c>
      <c r="BC30" s="24">
        <v>105.66803741455099</v>
      </c>
      <c r="BD30" s="24">
        <v>174.67408752441401</v>
      </c>
      <c r="BE30" s="24">
        <v>-80.56757354736331</v>
      </c>
      <c r="BF30" s="24">
        <v>-34.979290008544901</v>
      </c>
      <c r="BG30" s="24">
        <v>6.8857045173645002</v>
      </c>
      <c r="BH30" s="24">
        <v>5.8697342872619602</v>
      </c>
      <c r="BI30" s="24">
        <v>202.91911315918</v>
      </c>
      <c r="BJ30" s="24">
        <v>0</v>
      </c>
      <c r="BK30" s="24">
        <v>-3.2851426601409899</v>
      </c>
      <c r="BL30" s="24">
        <v>-41.6179809570313</v>
      </c>
      <c r="BM30" s="24">
        <v>-39.5879516601563</v>
      </c>
      <c r="BN30" s="24">
        <v>104.6572532653808</v>
      </c>
      <c r="BO30" s="24">
        <v>93.555694580078097</v>
      </c>
      <c r="BP30" s="24">
        <v>-16.195672988891602</v>
      </c>
      <c r="BQ30" s="24">
        <v>360.38313293456997</v>
      </c>
      <c r="BR30" s="24">
        <v>562.37432861328102</v>
      </c>
      <c r="BS30" s="24">
        <v>286.34611511230503</v>
      </c>
      <c r="BT30" s="24">
        <v>36.575477600097017</v>
      </c>
      <c r="BU30" s="24">
        <v>85.074691772460895</v>
      </c>
      <c r="BV30" s="24">
        <v>0</v>
      </c>
      <c r="BW30" s="24">
        <v>61.842006683349602</v>
      </c>
      <c r="BX30" s="24">
        <v>61.818008422851598</v>
      </c>
      <c r="BY30" s="24">
        <v>15.766201972961429</v>
      </c>
      <c r="BZ30" s="24">
        <v>1930.792778730392</v>
      </c>
      <c r="CA30" s="24">
        <v>2026.91003417969</v>
      </c>
      <c r="CB30" s="24">
        <v>232.03586626052879</v>
      </c>
      <c r="CC30" s="24">
        <v>2852.2895023226729</v>
      </c>
      <c r="CD30" s="24">
        <v>8292.4327173233014</v>
      </c>
      <c r="CE30" s="24">
        <v>50.0903511047363</v>
      </c>
      <c r="CF30" s="24">
        <v>1660.79174804688</v>
      </c>
      <c r="CG30" s="24">
        <v>2402.26831054688</v>
      </c>
      <c r="CH30" s="24">
        <v>1237.7763671875</v>
      </c>
      <c r="CI30" s="24">
        <v>574.36932373046898</v>
      </c>
      <c r="CJ30" s="24">
        <v>5799.9454956054788</v>
      </c>
      <c r="CK30" s="24">
        <v>1203.00146484375</v>
      </c>
      <c r="CL30" s="24"/>
      <c r="CM30" s="52">
        <v>50.089870452880902</v>
      </c>
      <c r="CN30" s="52">
        <v>-159.722579956055</v>
      </c>
      <c r="CO30" s="52">
        <v>-79.029830932617202</v>
      </c>
      <c r="CP30" s="52">
        <v>-60.494258880615199</v>
      </c>
      <c r="CQ30" s="52">
        <v>86.603729248046903</v>
      </c>
      <c r="CR30" s="52">
        <v>87.322509765625</v>
      </c>
      <c r="CS30" s="52">
        <v>48.3749389648438</v>
      </c>
      <c r="CT30" s="52">
        <v>47.719886779785199</v>
      </c>
      <c r="CU30" s="52">
        <v>76.404266357421903</v>
      </c>
      <c r="CV30" s="52">
        <v>50.092544555664098</v>
      </c>
      <c r="CW30" s="52">
        <v>10.4851522445679</v>
      </c>
      <c r="CX30" s="52">
        <v>-39.5879516601563</v>
      </c>
      <c r="CY30" s="52">
        <v>246.98635864257801</v>
      </c>
      <c r="CZ30" s="52">
        <v>38.255947113037102</v>
      </c>
      <c r="DA30" s="52">
        <v>36.901973724365199</v>
      </c>
      <c r="DB30" s="52">
        <v>0</v>
      </c>
      <c r="DC30" s="53">
        <v>6796.4361562728882</v>
      </c>
      <c r="DD30" s="53">
        <v>7258.9008569717416</v>
      </c>
      <c r="DE30" s="53">
        <v>2174.75927734375</v>
      </c>
      <c r="DF30" s="51">
        <v>-523.17513481113713</v>
      </c>
      <c r="DG30" s="51">
        <v>4026.9925521479722</v>
      </c>
    </row>
    <row r="31" spans="1:111" x14ac:dyDescent="0.25">
      <c r="A31" s="10" t="s">
        <v>132</v>
      </c>
      <c r="B31" s="24">
        <v>124.986709594727</v>
      </c>
      <c r="C31" s="24">
        <v>35.762462615966797</v>
      </c>
      <c r="D31" s="24">
        <v>169.3710517883305</v>
      </c>
      <c r="E31" s="24">
        <v>299.108642578125</v>
      </c>
      <c r="F31" s="24">
        <v>50.998764038085902</v>
      </c>
      <c r="G31" s="24">
        <v>92.609283447265597</v>
      </c>
      <c r="H31" s="24">
        <v>48.818290710449197</v>
      </c>
      <c r="I31" s="24">
        <v>18.553316116333001</v>
      </c>
      <c r="J31" s="24">
        <v>872.58004951477096</v>
      </c>
      <c r="K31" s="24">
        <v>0</v>
      </c>
      <c r="L31" s="24">
        <v>0</v>
      </c>
      <c r="M31" s="24">
        <v>336.89599609375</v>
      </c>
      <c r="N31" s="24">
        <v>1229.40844726563</v>
      </c>
      <c r="O31" s="24">
        <v>1575.0603332519511</v>
      </c>
      <c r="P31" s="24">
        <v>2459.1667804718072</v>
      </c>
      <c r="Q31" s="24">
        <v>36.631618499755902</v>
      </c>
      <c r="R31" s="24">
        <v>9.7215414047241193</v>
      </c>
      <c r="S31" s="24">
        <v>14.122000694274901</v>
      </c>
      <c r="T31" s="24">
        <v>5.6978197097778303</v>
      </c>
      <c r="U31" s="24">
        <v>-0.26431450247764599</v>
      </c>
      <c r="V31" s="24">
        <v>0</v>
      </c>
      <c r="W31" s="24">
        <v>-0.161637827754021</v>
      </c>
      <c r="X31" s="24">
        <v>-2.0816681711721701E-17</v>
      </c>
      <c r="Y31" s="24">
        <v>29.319999694824201</v>
      </c>
      <c r="Z31" s="24">
        <v>25</v>
      </c>
      <c r="AA31" s="24">
        <v>149.09993124008187</v>
      </c>
      <c r="AB31" s="24">
        <v>-72.280746459960895</v>
      </c>
      <c r="AC31" s="24">
        <v>23.119153976440401</v>
      </c>
      <c r="AD31" s="24">
        <v>39.1742553710938</v>
      </c>
      <c r="AE31" s="24">
        <v>-88.417137145996094</v>
      </c>
      <c r="AF31" s="24">
        <v>-5.0234255790710396</v>
      </c>
      <c r="AG31" s="24">
        <v>-36.849971771240199</v>
      </c>
      <c r="AH31" s="24">
        <v>26.2899990081787</v>
      </c>
      <c r="AI31" s="24">
        <v>-128.94763183593801</v>
      </c>
      <c r="AJ31" s="24">
        <v>-112.559288024902</v>
      </c>
      <c r="AK31" s="24">
        <v>14.819395065307599</v>
      </c>
      <c r="AL31" s="24">
        <v>227.24700927734401</v>
      </c>
      <c r="AM31" s="24">
        <v>-97.529396057128906</v>
      </c>
      <c r="AN31" s="24">
        <v>-7.7779006958007804</v>
      </c>
      <c r="AO31" s="24">
        <v>-1056.14111328125</v>
      </c>
      <c r="AP31" s="24">
        <v>8.3266726846886701E-16</v>
      </c>
      <c r="AQ31" s="24">
        <v>124.23103713989261</v>
      </c>
      <c r="AR31" s="24">
        <v>-8.6966516391839805E-5</v>
      </c>
      <c r="AS31" s="24">
        <v>500.06136524677277</v>
      </c>
      <c r="AT31" s="24">
        <v>689.21387511491753</v>
      </c>
      <c r="AU31" s="24">
        <v>1</v>
      </c>
      <c r="AV31" s="24">
        <v>-22.1583347320557</v>
      </c>
      <c r="AW31" s="24">
        <v>77.511070251464801</v>
      </c>
      <c r="AX31" s="24">
        <v>-29.7977619171143</v>
      </c>
      <c r="AY31" s="24">
        <v>651.21804809570301</v>
      </c>
      <c r="AZ31" s="24">
        <v>0</v>
      </c>
      <c r="BA31" s="24">
        <v>-5.7763500213623002</v>
      </c>
      <c r="BB31" s="24">
        <v>-120.513229370117</v>
      </c>
      <c r="BC31" s="24">
        <v>69.502449035644503</v>
      </c>
      <c r="BD31" s="24">
        <v>96.666679382324304</v>
      </c>
      <c r="BE31" s="24">
        <v>-375.1553955078125</v>
      </c>
      <c r="BF31" s="24">
        <v>-129.00082397460901</v>
      </c>
      <c r="BG31" s="24">
        <v>-78.897613525390597</v>
      </c>
      <c r="BH31" s="24">
        <v>-73.6094970703125</v>
      </c>
      <c r="BI31" s="24">
        <v>45.771886825561495</v>
      </c>
      <c r="BJ31" s="24">
        <v>0</v>
      </c>
      <c r="BK31" s="24">
        <v>-64.823348999023395</v>
      </c>
      <c r="BL31" s="24">
        <v>-84.940643310546903</v>
      </c>
      <c r="BM31" s="24">
        <v>-85.616859436035199</v>
      </c>
      <c r="BN31" s="24">
        <v>39.497270584106502</v>
      </c>
      <c r="BO31" s="24">
        <v>62.862091064453097</v>
      </c>
      <c r="BP31" s="24">
        <v>-77.7034912109375</v>
      </c>
      <c r="BQ31" s="24">
        <v>134.35353851318359</v>
      </c>
      <c r="BR31" s="24">
        <v>387.13259887695301</v>
      </c>
      <c r="BS31" s="24">
        <v>146.83686065673831</v>
      </c>
      <c r="BT31" s="24">
        <v>-317.176078796387</v>
      </c>
      <c r="BU31" s="24">
        <v>11.169322013855</v>
      </c>
      <c r="BV31" s="24">
        <v>0</v>
      </c>
      <c r="BW31" s="24">
        <v>40.260002136230497</v>
      </c>
      <c r="BX31" s="24">
        <v>41.601604461669901</v>
      </c>
      <c r="BY31" s="24">
        <v>10.31380558013916</v>
      </c>
      <c r="BZ31" s="24">
        <v>1312.5717020034788</v>
      </c>
      <c r="CA31" s="24">
        <v>1496.71997070313</v>
      </c>
      <c r="CB31" s="24">
        <v>-436.8932094573961</v>
      </c>
      <c r="CC31" s="24">
        <v>2160.9435048103333</v>
      </c>
      <c r="CD31" s="24">
        <v>5089.2765461982981</v>
      </c>
      <c r="CE31" s="24">
        <v>49.889434814453097</v>
      </c>
      <c r="CF31" s="24">
        <v>1274.86645507813</v>
      </c>
      <c r="CG31" s="24">
        <v>2092.2802734375</v>
      </c>
      <c r="CH31" s="24">
        <v>944.26898193359398</v>
      </c>
      <c r="CI31" s="24">
        <v>433.52676391601602</v>
      </c>
      <c r="CJ31" s="24">
        <v>4900.1343994140698</v>
      </c>
      <c r="CK31" s="24">
        <v>1185</v>
      </c>
      <c r="CL31" s="24"/>
      <c r="CM31" s="52">
        <v>49.896610260009801</v>
      </c>
      <c r="CN31" s="52">
        <v>-266.40377807617199</v>
      </c>
      <c r="CO31" s="52">
        <v>-142.65374755859401</v>
      </c>
      <c r="CP31" s="52">
        <v>-62.727771759033203</v>
      </c>
      <c r="CQ31" s="52">
        <v>22.097023010253899</v>
      </c>
      <c r="CR31" s="52">
        <v>23.020317077636701</v>
      </c>
      <c r="CS31" s="52">
        <v>18.1541442871094</v>
      </c>
      <c r="CT31" s="52">
        <v>17.740520477294901</v>
      </c>
      <c r="CU31" s="52">
        <v>73.423286437988295</v>
      </c>
      <c r="CV31" s="52">
        <v>49.891029357910199</v>
      </c>
      <c r="CW31" s="52">
        <v>-8.8380689620971697</v>
      </c>
      <c r="CX31" s="52">
        <v>-85.616859436035199</v>
      </c>
      <c r="CY31" s="52">
        <v>246.98635864257801</v>
      </c>
      <c r="CZ31" s="52">
        <v>24.7179069519043</v>
      </c>
      <c r="DA31" s="52">
        <v>24.717737197876001</v>
      </c>
      <c r="DB31" s="52">
        <v>0</v>
      </c>
      <c r="DC31" s="53">
        <v>3308.8643137216623</v>
      </c>
      <c r="DD31" s="53">
        <v>4063.5037190498579</v>
      </c>
      <c r="DE31" s="53">
        <v>1058.74841308594</v>
      </c>
      <c r="DF31" s="51">
        <v>-544.02805455498196</v>
      </c>
      <c r="DG31" s="51">
        <v>4158.577192585778</v>
      </c>
    </row>
    <row r="32" spans="1:111" x14ac:dyDescent="0.25">
      <c r="A32" s="10" t="s">
        <v>133</v>
      </c>
      <c r="B32" s="14">
        <v>4.5365684967041009</v>
      </c>
      <c r="C32" s="14">
        <v>1.0545616455078126</v>
      </c>
      <c r="D32" s="14">
        <v>5.591130142211914</v>
      </c>
      <c r="E32" s="14">
        <v>8.5124099731445355</v>
      </c>
      <c r="F32" s="14">
        <v>3.0850599975585946</v>
      </c>
      <c r="G32" s="14">
        <v>4.0340249862670916</v>
      </c>
      <c r="H32" s="14">
        <v>9.9560231590271044</v>
      </c>
      <c r="I32" s="14">
        <v>2.8553222999572756</v>
      </c>
      <c r="J32" s="14">
        <v>34.033970558166509</v>
      </c>
      <c r="K32" s="14">
        <v>0</v>
      </c>
      <c r="L32" s="14">
        <v>0</v>
      </c>
      <c r="M32" s="14">
        <v>8.3812723999023468</v>
      </c>
      <c r="N32" s="14">
        <v>29.629882934570336</v>
      </c>
      <c r="O32" s="14">
        <v>38.011155334472676</v>
      </c>
      <c r="P32" s="14">
        <v>72.045125892639206</v>
      </c>
      <c r="Q32" s="14">
        <v>0.93075969314575213</v>
      </c>
      <c r="R32" s="14">
        <v>0.34426008987426754</v>
      </c>
      <c r="S32" s="14">
        <v>0.40574882698059095</v>
      </c>
      <c r="T32" s="14">
        <v>0.1830060195922851</v>
      </c>
      <c r="U32" s="14">
        <v>1.9116874863505364</v>
      </c>
      <c r="V32" s="14">
        <v>0</v>
      </c>
      <c r="W32" s="14">
        <v>-2.8574558049440364E-3</v>
      </c>
      <c r="X32" s="14">
        <v>0.17406059646606445</v>
      </c>
      <c r="Y32" s="14">
        <v>0.95966918754577635</v>
      </c>
      <c r="Z32" s="14">
        <v>0.6</v>
      </c>
      <c r="AA32" s="14">
        <v>5.5114232163429273</v>
      </c>
      <c r="AB32" s="14">
        <v>0.81467972397804256</v>
      </c>
      <c r="AC32" s="14">
        <v>1.0513252906799317</v>
      </c>
      <c r="AD32" s="14">
        <v>1.2921182518005374</v>
      </c>
      <c r="AE32" s="14">
        <v>-1.1336600999832154</v>
      </c>
      <c r="AF32" s="14">
        <v>4.6104758006520627E-2</v>
      </c>
      <c r="AG32" s="14">
        <v>-0.69077423286437989</v>
      </c>
      <c r="AH32" s="14">
        <v>1.0201750526428226</v>
      </c>
      <c r="AI32" s="14">
        <v>-1.1313290953636186</v>
      </c>
      <c r="AJ32" s="14">
        <v>-0.99982800459861709</v>
      </c>
      <c r="AK32" s="14">
        <v>0.56776339817047117</v>
      </c>
      <c r="AL32" s="14">
        <v>5.633328292846679</v>
      </c>
      <c r="AM32" s="14">
        <v>0.73378640651702931</v>
      </c>
      <c r="AN32" s="14">
        <v>-2.2299374371767045E-2</v>
      </c>
      <c r="AO32" s="14">
        <v>-24.104355773925786</v>
      </c>
      <c r="AP32" s="14">
        <v>0.30559444832801819</v>
      </c>
      <c r="AQ32" s="14">
        <v>3.0101018943786619</v>
      </c>
      <c r="AR32" s="14">
        <v>1.1690855753829076E-6</v>
      </c>
      <c r="AS32" s="14">
        <v>15.211229834917621</v>
      </c>
      <c r="AT32" s="14">
        <v>20.722653051260547</v>
      </c>
      <c r="AU32" s="14">
        <v>0</v>
      </c>
      <c r="AV32" s="14">
        <v>-0.16602189059788358</v>
      </c>
      <c r="AW32" s="14">
        <v>2.3517690811157248</v>
      </c>
      <c r="AX32" s="14">
        <v>-0.57786290550231922</v>
      </c>
      <c r="AY32" s="14">
        <v>18.536388732910151</v>
      </c>
      <c r="AZ32" s="14">
        <v>0</v>
      </c>
      <c r="BA32" s="14">
        <v>1.2998962421417239</v>
      </c>
      <c r="BB32" s="14">
        <v>-1.8565825462341294</v>
      </c>
      <c r="BC32" s="14">
        <v>2.0658839111328127</v>
      </c>
      <c r="BD32" s="14">
        <v>3.266194477081299</v>
      </c>
      <c r="BE32" s="14">
        <v>-6.3618609962463379</v>
      </c>
      <c r="BF32" s="14">
        <v>-1.9178352508544927</v>
      </c>
      <c r="BG32" s="14">
        <v>-0.89431232666969296</v>
      </c>
      <c r="BH32" s="14">
        <v>-0.84599931025505071</v>
      </c>
      <c r="BI32" s="14">
        <v>3.080932559967041</v>
      </c>
      <c r="BJ32" s="14">
        <v>0</v>
      </c>
      <c r="BK32" s="14">
        <v>-0.96406195712089537</v>
      </c>
      <c r="BL32" s="14">
        <v>-1.5430759963989262</v>
      </c>
      <c r="BM32" s="14">
        <v>-1.5457880859375004</v>
      </c>
      <c r="BN32" s="14">
        <v>1.8612329216003418</v>
      </c>
      <c r="BO32" s="14">
        <v>1.8220154933929444</v>
      </c>
      <c r="BP32" s="14">
        <v>-1.2201323699951172</v>
      </c>
      <c r="BQ32" s="14">
        <v>6.3623558197021524</v>
      </c>
      <c r="BR32" s="14">
        <v>11.261795562744142</v>
      </c>
      <c r="BS32" s="14">
        <v>5.1545600662231443</v>
      </c>
      <c r="BT32" s="14">
        <v>-2.8292871197313083</v>
      </c>
      <c r="BU32" s="14">
        <v>1.3585330057144167</v>
      </c>
      <c r="BV32" s="14">
        <v>0</v>
      </c>
      <c r="BW32" s="14">
        <v>1.2155628967285159</v>
      </c>
      <c r="BX32" s="14">
        <v>1.215040645599365</v>
      </c>
      <c r="BY32" s="14">
        <v>0.29914041948318482</v>
      </c>
      <c r="BZ32" s="14">
        <v>40.428481079993318</v>
      </c>
      <c r="CA32" s="14">
        <v>42.872785156250046</v>
      </c>
      <c r="CB32" s="14">
        <v>-2.4443040762567279</v>
      </c>
      <c r="CC32" s="14">
        <v>61.151134131253841</v>
      </c>
      <c r="CD32" s="14">
        <v>133.19626002389307</v>
      </c>
      <c r="CE32" s="14">
        <v>1.2004498023986818</v>
      </c>
      <c r="CF32" s="14">
        <v>34.968072509765662</v>
      </c>
      <c r="CG32" s="14">
        <v>52.835757080078196</v>
      </c>
      <c r="CH32" s="14">
        <v>25.759684875488318</v>
      </c>
      <c r="CI32" s="14">
        <v>12.014144104003909</v>
      </c>
      <c r="CJ32" s="14">
        <v>125.57765856933611</v>
      </c>
      <c r="CK32" s="14">
        <v>28.664471622242655</v>
      </c>
      <c r="CL32" s="14"/>
      <c r="CM32" s="14">
        <v>1.2005065155029297</v>
      </c>
      <c r="CN32" s="14">
        <v>-5.1473758850097671</v>
      </c>
      <c r="CO32" s="14">
        <v>-2.6829458770751948</v>
      </c>
      <c r="CP32" s="14">
        <v>-1.4799791412353516</v>
      </c>
      <c r="CQ32" s="14">
        <v>1.3874873390197755</v>
      </c>
      <c r="CR32" s="14">
        <v>1.407841178894043</v>
      </c>
      <c r="CS32" s="14">
        <v>0.78245428848266629</v>
      </c>
      <c r="CT32" s="14">
        <v>0.77089669609069811</v>
      </c>
      <c r="CU32" s="14">
        <v>1.8016222686767578</v>
      </c>
      <c r="CV32" s="14">
        <v>1.20057364654541</v>
      </c>
      <c r="CW32" s="14">
        <v>5.4381094813346909E-2</v>
      </c>
      <c r="CX32" s="14">
        <v>-1.5457880859375004</v>
      </c>
      <c r="CY32" s="14">
        <v>5.927672607421874</v>
      </c>
      <c r="CZ32" s="14">
        <v>0.7536522235870361</v>
      </c>
      <c r="DA32" s="14">
        <v>0.75906651306152328</v>
      </c>
      <c r="DB32" s="14" t="e">
        <v>#DIV/0!</v>
      </c>
      <c r="DC32" s="54">
        <v>92.767778943899756</v>
      </c>
      <c r="DD32" s="54">
        <v>110.10765199166647</v>
      </c>
      <c r="DE32" s="54">
        <v>29.747149047851622</v>
      </c>
      <c r="DF32" s="54">
        <v>-12.075751964569108</v>
      </c>
      <c r="DG32" s="54">
        <v>93.009980545043959</v>
      </c>
    </row>
    <row r="33" spans="2:91" x14ac:dyDescent="0.25">
      <c r="K33" s="14"/>
      <c r="L33" s="14"/>
      <c r="M33" s="14"/>
      <c r="AV33" s="24"/>
      <c r="CK33" s="15"/>
      <c r="CL33" s="8"/>
      <c r="CM33" s="8"/>
    </row>
    <row r="34" spans="2:91" x14ac:dyDescent="0.25">
      <c r="B34" s="55"/>
      <c r="C34" s="13"/>
      <c r="D34" s="13"/>
      <c r="E34" s="55"/>
      <c r="F34" s="55"/>
      <c r="G34" s="55"/>
      <c r="H34" s="55"/>
      <c r="I34" s="55"/>
      <c r="K34" s="14"/>
      <c r="BG34" s="14"/>
      <c r="CL34" s="8"/>
      <c r="CM34" s="8"/>
    </row>
    <row r="35" spans="2:91" x14ac:dyDescent="0.25">
      <c r="B35" s="55"/>
      <c r="C35" s="55"/>
      <c r="D35" s="55"/>
      <c r="E35" s="55"/>
      <c r="F35" s="55"/>
      <c r="G35" s="55"/>
      <c r="H35" s="55"/>
      <c r="I35" s="55"/>
      <c r="CL35" s="8"/>
      <c r="CM35" s="8"/>
    </row>
    <row r="37" spans="2:91" ht="14.25" thickBot="1" x14ac:dyDescent="0.3"/>
    <row r="38" spans="2:91" ht="18.75" thickBot="1" x14ac:dyDescent="0.3">
      <c r="AL38" s="56"/>
    </row>
    <row r="39" spans="2:91" ht="18.75" thickBot="1" x14ac:dyDescent="0.3">
      <c r="AL39" s="57"/>
    </row>
    <row r="40" spans="2:91" ht="18.75" thickBot="1" x14ac:dyDescent="0.3">
      <c r="AL40" s="57"/>
    </row>
    <row r="41" spans="2:91" ht="18.75" thickBot="1" x14ac:dyDescent="0.3">
      <c r="AL41" s="57"/>
    </row>
    <row r="42" spans="2:91" ht="18.75" thickBot="1" x14ac:dyDescent="0.3">
      <c r="AL42" s="57"/>
    </row>
    <row r="43" spans="2:91" ht="18.75" thickBot="1" x14ac:dyDescent="0.3">
      <c r="AL43" s="57"/>
    </row>
    <row r="44" spans="2:91" ht="14.25" thickBot="1" x14ac:dyDescent="0.3"/>
    <row r="45" spans="2:91" ht="18.75" thickBot="1" x14ac:dyDescent="0.3">
      <c r="AL45" s="56"/>
    </row>
    <row r="46" spans="2:91" ht="18.75" thickBot="1" x14ac:dyDescent="0.3">
      <c r="AL46" s="57"/>
    </row>
    <row r="47" spans="2:91" ht="18.75" thickBot="1" x14ac:dyDescent="0.3">
      <c r="AL47" s="57"/>
    </row>
    <row r="341" spans="1:91" x14ac:dyDescent="0.25">
      <c r="A341" s="8" t="s">
        <v>134</v>
      </c>
      <c r="D341" s="8"/>
      <c r="J341" s="8"/>
      <c r="O341" s="8"/>
      <c r="P341" s="8"/>
      <c r="V341" s="8"/>
      <c r="AA341" s="8"/>
      <c r="AS341" s="8"/>
      <c r="AT341" s="8"/>
      <c r="BZ341" s="8"/>
      <c r="CB341" s="8"/>
      <c r="CC341" s="8"/>
      <c r="CD341" s="8"/>
      <c r="CE341" s="8"/>
      <c r="CF341" s="8"/>
      <c r="CG341" s="8"/>
      <c r="CH341" s="8"/>
      <c r="CI341" s="8"/>
      <c r="CL341" s="8"/>
      <c r="CM341" s="8"/>
    </row>
  </sheetData>
  <mergeCells count="9">
    <mergeCell ref="DN3:DR3"/>
    <mergeCell ref="DV3:EJ3"/>
    <mergeCell ref="AB1:AC1"/>
    <mergeCell ref="AB2:AC2"/>
    <mergeCell ref="B3:J3"/>
    <mergeCell ref="K3:O3"/>
    <mergeCell ref="Q3:W3"/>
    <mergeCell ref="AB3:AS3"/>
    <mergeCell ref="CA3:D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5"/>
  <sheetViews>
    <sheetView workbookViewId="0">
      <selection activeCell="C2" sqref="C2:C12"/>
    </sheetView>
  </sheetViews>
  <sheetFormatPr defaultRowHeight="15" x14ac:dyDescent="0.25"/>
  <cols>
    <col min="3" max="3" width="12.28515625" bestFit="1" customWidth="1"/>
  </cols>
  <sheetData>
    <row r="1" spans="2:3" x14ac:dyDescent="0.25">
      <c r="C1" t="s">
        <v>108</v>
      </c>
    </row>
    <row r="2" spans="2:3" x14ac:dyDescent="0.25">
      <c r="B2" s="58">
        <v>4.1666666666666664E-2</v>
      </c>
      <c r="C2">
        <v>5064.715026855476</v>
      </c>
    </row>
    <row r="3" spans="2:3" x14ac:dyDescent="0.25">
      <c r="B3" s="58">
        <v>8.3333333333333301E-2</v>
      </c>
      <c r="C3">
        <v>5044.4905090332059</v>
      </c>
    </row>
    <row r="4" spans="2:3" x14ac:dyDescent="0.25">
      <c r="B4" s="58">
        <v>0.125</v>
      </c>
      <c r="C4">
        <v>4900.1343994140698</v>
      </c>
    </row>
    <row r="5" spans="2:3" x14ac:dyDescent="0.25">
      <c r="B5" s="58">
        <v>0.16666666666666699</v>
      </c>
      <c r="C5">
        <v>5001.2132873535211</v>
      </c>
    </row>
    <row r="6" spans="2:3" x14ac:dyDescent="0.25">
      <c r="B6" s="58">
        <v>0.20833333333333301</v>
      </c>
      <c r="C6">
        <v>4961.8530273437555</v>
      </c>
    </row>
    <row r="7" spans="2:3" x14ac:dyDescent="0.25">
      <c r="B7" s="58">
        <v>0.25</v>
      </c>
      <c r="C7">
        <v>4911.6523437500055</v>
      </c>
    </row>
    <row r="8" spans="2:3" x14ac:dyDescent="0.25">
      <c r="B8" s="58">
        <v>0.29166666666666702</v>
      </c>
      <c r="C8">
        <v>5095.537536621101</v>
      </c>
    </row>
    <row r="9" spans="2:3" x14ac:dyDescent="0.25">
      <c r="B9" s="58">
        <v>0.33333333333333298</v>
      </c>
      <c r="C9">
        <v>5048.4017333984402</v>
      </c>
    </row>
    <row r="10" spans="2:3" x14ac:dyDescent="0.25">
      <c r="B10" s="58">
        <v>0.375</v>
      </c>
      <c r="C10">
        <v>4944.9995422363281</v>
      </c>
    </row>
    <row r="11" spans="2:3" x14ac:dyDescent="0.25">
      <c r="B11" s="58">
        <v>0.41666666666666702</v>
      </c>
      <c r="C11">
        <v>5272.463134765635</v>
      </c>
    </row>
    <row r="12" spans="2:3" x14ac:dyDescent="0.25">
      <c r="B12" s="58">
        <v>0.45833333333333298</v>
      </c>
      <c r="C12">
        <v>5106.4689941406305</v>
      </c>
    </row>
    <row r="13" spans="2:3" x14ac:dyDescent="0.25">
      <c r="B13" s="58">
        <v>0.5</v>
      </c>
      <c r="C13">
        <v>5211.4768066406332</v>
      </c>
    </row>
    <row r="14" spans="2:3" x14ac:dyDescent="0.25">
      <c r="B14" s="58">
        <v>0.54166666666666696</v>
      </c>
      <c r="C14">
        <v>5144.9467163085965</v>
      </c>
    </row>
    <row r="15" spans="2:3" x14ac:dyDescent="0.25">
      <c r="B15" s="58">
        <v>0.58333333333333304</v>
      </c>
      <c r="C15">
        <v>5087.2517700195385</v>
      </c>
    </row>
    <row r="16" spans="2:3" x14ac:dyDescent="0.25">
      <c r="B16" s="58">
        <v>0.625</v>
      </c>
      <c r="C16">
        <v>5289.9542846679715</v>
      </c>
    </row>
    <row r="17" spans="2:3" x14ac:dyDescent="0.25">
      <c r="B17" s="58">
        <v>0.66666666666666696</v>
      </c>
      <c r="C17">
        <v>5383.0559082031386</v>
      </c>
    </row>
    <row r="18" spans="2:3" x14ac:dyDescent="0.25">
      <c r="B18" s="58">
        <v>0.70833333333333304</v>
      </c>
      <c r="C18">
        <v>5192.4479064941379</v>
      </c>
    </row>
    <row r="19" spans="2:3" x14ac:dyDescent="0.25">
      <c r="B19" s="58">
        <v>0.75</v>
      </c>
      <c r="C19">
        <v>5606.9305419921948</v>
      </c>
    </row>
    <row r="20" spans="2:3" x14ac:dyDescent="0.25">
      <c r="B20" s="58">
        <v>0.79166666666666696</v>
      </c>
      <c r="C20">
        <v>5799.9454956054788</v>
      </c>
    </row>
    <row r="21" spans="2:3" x14ac:dyDescent="0.25">
      <c r="B21" s="58">
        <v>0.83333333333333304</v>
      </c>
      <c r="C21">
        <v>5579.0839843750127</v>
      </c>
    </row>
    <row r="22" spans="2:3" x14ac:dyDescent="0.25">
      <c r="B22" s="58">
        <v>0.875</v>
      </c>
      <c r="C22">
        <v>5569.2132568359402</v>
      </c>
    </row>
    <row r="23" spans="2:3" x14ac:dyDescent="0.25">
      <c r="B23" s="58">
        <v>0.91666666666666696</v>
      </c>
      <c r="C23">
        <v>5490.8314208984448</v>
      </c>
    </row>
    <row r="24" spans="2:3" x14ac:dyDescent="0.25">
      <c r="B24" s="58">
        <v>0.95833333333333304</v>
      </c>
      <c r="C24">
        <v>5544.1383666992288</v>
      </c>
    </row>
    <row r="25" spans="2:3" x14ac:dyDescent="0.25">
      <c r="B25" s="58">
        <v>1</v>
      </c>
      <c r="C25">
        <v>5326.4525756836038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2024-10-25T00:45:27Z</dcterms:modified>
</cp:coreProperties>
</file>